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30" windowWidth="12510" windowHeight="7410" firstSheet="1" activeTab="1"/>
  </bookViews>
  <sheets>
    <sheet name="Hide" sheetId="2" state="hidden" r:id="rId1"/>
    <sheet name="9th Grade Art Online CKV" sheetId="71" r:id="rId2"/>
    <sheet name="9th Grade Band Online CKV" sheetId="72" r:id="rId3"/>
    <sheet name="9th Grade Chorus Online CKV" sheetId="73" r:id="rId4"/>
    <sheet name="9th Grade Dance Online CKV" sheetId="74" r:id="rId5"/>
    <sheet name="9th Grade Orchestra Online CKV" sheetId="75" r:id="rId6"/>
    <sheet name="9th Grade Theatre Online CKV" sheetId="76" r:id="rId7"/>
    <sheet name="11th Grade Art Performance" sheetId="52" r:id="rId8"/>
    <sheet name="11th Grade Band Composition" sheetId="49" r:id="rId9"/>
    <sheet name="11th Grade Chorus Composition" sheetId="51" r:id="rId10"/>
    <sheet name="11th Grde Orchestra Composition" sheetId="50" r:id="rId11"/>
    <sheet name="11th Grade Theatre Performance" sheetId="56" r:id="rId12"/>
    <sheet name="11th Grade Dance Performance" sheetId="57" r:id="rId13"/>
  </sheets>
  <calcPr calcId="145621"/>
</workbook>
</file>

<file path=xl/calcChain.xml><?xml version="1.0" encoding="utf-8"?>
<calcChain xmlns="http://schemas.openxmlformats.org/spreadsheetml/2006/main">
  <c r="H1013" i="76" l="1"/>
  <c r="J1013" i="76" s="1"/>
  <c r="H1012" i="76"/>
  <c r="I1012" i="76" s="1"/>
  <c r="H1011" i="76"/>
  <c r="J1011" i="76" s="1"/>
  <c r="J1010" i="76"/>
  <c r="I1010" i="76"/>
  <c r="H1010" i="76"/>
  <c r="H1009" i="76"/>
  <c r="J1009" i="76" s="1"/>
  <c r="H1008" i="76"/>
  <c r="I1008" i="76" s="1"/>
  <c r="J1007" i="76"/>
  <c r="H1007" i="76"/>
  <c r="I1007" i="76" s="1"/>
  <c r="J1006" i="76"/>
  <c r="I1006" i="76"/>
  <c r="H1006" i="76"/>
  <c r="H1005" i="76"/>
  <c r="J1005" i="76" s="1"/>
  <c r="H1004" i="76"/>
  <c r="I1004" i="76" s="1"/>
  <c r="J1003" i="76"/>
  <c r="H1003" i="76"/>
  <c r="I1003" i="76" s="1"/>
  <c r="J1002" i="76"/>
  <c r="I1002" i="76"/>
  <c r="H1002" i="76"/>
  <c r="H1001" i="76"/>
  <c r="J1001" i="76" s="1"/>
  <c r="H1000" i="76"/>
  <c r="I1000" i="76" s="1"/>
  <c r="J999" i="76"/>
  <c r="H999" i="76"/>
  <c r="I999" i="76" s="1"/>
  <c r="J998" i="76"/>
  <c r="I998" i="76"/>
  <c r="H998" i="76"/>
  <c r="H997" i="76"/>
  <c r="J997" i="76" s="1"/>
  <c r="H996" i="76"/>
  <c r="I996" i="76" s="1"/>
  <c r="J995" i="76"/>
  <c r="H995" i="76"/>
  <c r="I995" i="76" s="1"/>
  <c r="J994" i="76"/>
  <c r="I994" i="76"/>
  <c r="H994" i="76"/>
  <c r="H993" i="76"/>
  <c r="J993" i="76" s="1"/>
  <c r="H992" i="76"/>
  <c r="I992" i="76" s="1"/>
  <c r="J991" i="76"/>
  <c r="H991" i="76"/>
  <c r="I991" i="76" s="1"/>
  <c r="J990" i="76"/>
  <c r="I990" i="76"/>
  <c r="H990" i="76"/>
  <c r="H989" i="76"/>
  <c r="J989" i="76" s="1"/>
  <c r="H988" i="76"/>
  <c r="I988" i="76" s="1"/>
  <c r="J987" i="76"/>
  <c r="H987" i="76"/>
  <c r="I987" i="76" s="1"/>
  <c r="J986" i="76"/>
  <c r="I986" i="76"/>
  <c r="H986" i="76"/>
  <c r="H985" i="76"/>
  <c r="J985" i="76" s="1"/>
  <c r="H984" i="76"/>
  <c r="I984" i="76" s="1"/>
  <c r="J983" i="76"/>
  <c r="H983" i="76"/>
  <c r="I983" i="76" s="1"/>
  <c r="J982" i="76"/>
  <c r="I982" i="76"/>
  <c r="H982" i="76"/>
  <c r="H981" i="76"/>
  <c r="J981" i="76" s="1"/>
  <c r="H980" i="76"/>
  <c r="I980" i="76" s="1"/>
  <c r="J979" i="76"/>
  <c r="H979" i="76"/>
  <c r="I979" i="76" s="1"/>
  <c r="J978" i="76"/>
  <c r="I978" i="76"/>
  <c r="H978" i="76"/>
  <c r="H977" i="76"/>
  <c r="J977" i="76" s="1"/>
  <c r="H976" i="76"/>
  <c r="I976" i="76" s="1"/>
  <c r="J975" i="76"/>
  <c r="H975" i="76"/>
  <c r="I975" i="76" s="1"/>
  <c r="J974" i="76"/>
  <c r="I974" i="76"/>
  <c r="H974" i="76"/>
  <c r="H973" i="76"/>
  <c r="J973" i="76" s="1"/>
  <c r="H972" i="76"/>
  <c r="I972" i="76" s="1"/>
  <c r="J971" i="76"/>
  <c r="H971" i="76"/>
  <c r="I971" i="76" s="1"/>
  <c r="J970" i="76"/>
  <c r="I970" i="76"/>
  <c r="H970" i="76"/>
  <c r="H969" i="76"/>
  <c r="J969" i="76" s="1"/>
  <c r="H968" i="76"/>
  <c r="I968" i="76" s="1"/>
  <c r="J967" i="76"/>
  <c r="H967" i="76"/>
  <c r="I967" i="76" s="1"/>
  <c r="J966" i="76"/>
  <c r="I966" i="76"/>
  <c r="H966" i="76"/>
  <c r="H965" i="76"/>
  <c r="J965" i="76" s="1"/>
  <c r="H964" i="76"/>
  <c r="I964" i="76" s="1"/>
  <c r="J963" i="76"/>
  <c r="H963" i="76"/>
  <c r="I963" i="76" s="1"/>
  <c r="J962" i="76"/>
  <c r="I962" i="76"/>
  <c r="H962" i="76"/>
  <c r="H961" i="76"/>
  <c r="J961" i="76" s="1"/>
  <c r="H960" i="76"/>
  <c r="I960" i="76" s="1"/>
  <c r="J959" i="76"/>
  <c r="H959" i="76"/>
  <c r="I959" i="76" s="1"/>
  <c r="J958" i="76"/>
  <c r="I958" i="76"/>
  <c r="H958" i="76"/>
  <c r="H957" i="76"/>
  <c r="J957" i="76" s="1"/>
  <c r="H956" i="76"/>
  <c r="I956" i="76" s="1"/>
  <c r="J955" i="76"/>
  <c r="H955" i="76"/>
  <c r="I955" i="76" s="1"/>
  <c r="J954" i="76"/>
  <c r="I954" i="76"/>
  <c r="H954" i="76"/>
  <c r="H953" i="76"/>
  <c r="J953" i="76" s="1"/>
  <c r="H952" i="76"/>
  <c r="I952" i="76" s="1"/>
  <c r="J951" i="76"/>
  <c r="H951" i="76"/>
  <c r="I951" i="76" s="1"/>
  <c r="J950" i="76"/>
  <c r="I950" i="76"/>
  <c r="H950" i="76"/>
  <c r="H949" i="76"/>
  <c r="J949" i="76" s="1"/>
  <c r="H948" i="76"/>
  <c r="I948" i="76" s="1"/>
  <c r="J947" i="76"/>
  <c r="H947" i="76"/>
  <c r="I947" i="76" s="1"/>
  <c r="J946" i="76"/>
  <c r="I946" i="76"/>
  <c r="H946" i="76"/>
  <c r="H945" i="76"/>
  <c r="J945" i="76" s="1"/>
  <c r="H944" i="76"/>
  <c r="I944" i="76" s="1"/>
  <c r="J943" i="76"/>
  <c r="H943" i="76"/>
  <c r="I943" i="76" s="1"/>
  <c r="J942" i="76"/>
  <c r="I942" i="76"/>
  <c r="H942" i="76"/>
  <c r="H941" i="76"/>
  <c r="J941" i="76" s="1"/>
  <c r="H940" i="76"/>
  <c r="I940" i="76" s="1"/>
  <c r="J939" i="76"/>
  <c r="H939" i="76"/>
  <c r="I939" i="76" s="1"/>
  <c r="J938" i="76"/>
  <c r="I938" i="76"/>
  <c r="H938" i="76"/>
  <c r="H937" i="76"/>
  <c r="J937" i="76" s="1"/>
  <c r="H936" i="76"/>
  <c r="I936" i="76" s="1"/>
  <c r="J935" i="76"/>
  <c r="H935" i="76"/>
  <c r="I935" i="76" s="1"/>
  <c r="J934" i="76"/>
  <c r="I934" i="76"/>
  <c r="H934" i="76"/>
  <c r="H933" i="76"/>
  <c r="H932" i="76"/>
  <c r="I932" i="76" s="1"/>
  <c r="J931" i="76"/>
  <c r="H931" i="76"/>
  <c r="I931" i="76" s="1"/>
  <c r="J930" i="76"/>
  <c r="I930" i="76"/>
  <c r="H930" i="76"/>
  <c r="H929" i="76"/>
  <c r="H928" i="76"/>
  <c r="I928" i="76" s="1"/>
  <c r="J927" i="76"/>
  <c r="H927" i="76"/>
  <c r="I927" i="76" s="1"/>
  <c r="J926" i="76"/>
  <c r="I926" i="76"/>
  <c r="H926" i="76"/>
  <c r="H925" i="76"/>
  <c r="H924" i="76"/>
  <c r="I924" i="76" s="1"/>
  <c r="J923" i="76"/>
  <c r="H923" i="76"/>
  <c r="I923" i="76" s="1"/>
  <c r="J922" i="76"/>
  <c r="I922" i="76"/>
  <c r="H922" i="76"/>
  <c r="H921" i="76"/>
  <c r="H920" i="76"/>
  <c r="I920" i="76" s="1"/>
  <c r="J919" i="76"/>
  <c r="H919" i="76"/>
  <c r="I919" i="76" s="1"/>
  <c r="J918" i="76"/>
  <c r="I918" i="76"/>
  <c r="H918" i="76"/>
  <c r="H917" i="76"/>
  <c r="J917" i="76" s="1"/>
  <c r="H916" i="76"/>
  <c r="J915" i="76"/>
  <c r="H915" i="76"/>
  <c r="I915" i="76" s="1"/>
  <c r="J914" i="76"/>
  <c r="I914" i="76"/>
  <c r="H914" i="76"/>
  <c r="H913" i="76"/>
  <c r="J913" i="76" s="1"/>
  <c r="H912" i="76"/>
  <c r="J911" i="76"/>
  <c r="H911" i="76"/>
  <c r="I911" i="76" s="1"/>
  <c r="J910" i="76"/>
  <c r="I910" i="76"/>
  <c r="H910" i="76"/>
  <c r="H909" i="76"/>
  <c r="J909" i="76" s="1"/>
  <c r="H908" i="76"/>
  <c r="J907" i="76"/>
  <c r="H907" i="76"/>
  <c r="I907" i="76" s="1"/>
  <c r="J906" i="76"/>
  <c r="I906" i="76"/>
  <c r="H906" i="76"/>
  <c r="H905" i="76"/>
  <c r="J905" i="76" s="1"/>
  <c r="H904" i="76"/>
  <c r="J903" i="76"/>
  <c r="H903" i="76"/>
  <c r="I903" i="76" s="1"/>
  <c r="J902" i="76"/>
  <c r="I902" i="76"/>
  <c r="H902" i="76"/>
  <c r="H901" i="76"/>
  <c r="J901" i="76" s="1"/>
  <c r="H900" i="76"/>
  <c r="J899" i="76"/>
  <c r="H899" i="76"/>
  <c r="I899" i="76" s="1"/>
  <c r="J898" i="76"/>
  <c r="I898" i="76"/>
  <c r="H898" i="76"/>
  <c r="H897" i="76"/>
  <c r="J897" i="76" s="1"/>
  <c r="H896" i="76"/>
  <c r="J895" i="76"/>
  <c r="H895" i="76"/>
  <c r="I895" i="76" s="1"/>
  <c r="J894" i="76"/>
  <c r="I894" i="76"/>
  <c r="H894" i="76"/>
  <c r="H893" i="76"/>
  <c r="J893" i="76" s="1"/>
  <c r="H892" i="76"/>
  <c r="J891" i="76"/>
  <c r="H891" i="76"/>
  <c r="I891" i="76" s="1"/>
  <c r="J890" i="76"/>
  <c r="I890" i="76"/>
  <c r="H890" i="76"/>
  <c r="H889" i="76"/>
  <c r="J889" i="76" s="1"/>
  <c r="H888" i="76"/>
  <c r="J887" i="76"/>
  <c r="H887" i="76"/>
  <c r="I887" i="76" s="1"/>
  <c r="J886" i="76"/>
  <c r="I886" i="76"/>
  <c r="H886" i="76"/>
  <c r="H885" i="76"/>
  <c r="J885" i="76" s="1"/>
  <c r="H884" i="76"/>
  <c r="J883" i="76"/>
  <c r="H883" i="76"/>
  <c r="I883" i="76" s="1"/>
  <c r="J882" i="76"/>
  <c r="I882" i="76"/>
  <c r="H882" i="76"/>
  <c r="H881" i="76"/>
  <c r="J881" i="76" s="1"/>
  <c r="H880" i="76"/>
  <c r="J879" i="76"/>
  <c r="H879" i="76"/>
  <c r="I879" i="76" s="1"/>
  <c r="J878" i="76"/>
  <c r="I878" i="76"/>
  <c r="H878" i="76"/>
  <c r="H877" i="76"/>
  <c r="J877" i="76" s="1"/>
  <c r="H876" i="76"/>
  <c r="J875" i="76"/>
  <c r="H875" i="76"/>
  <c r="I875" i="76" s="1"/>
  <c r="J874" i="76"/>
  <c r="I874" i="76"/>
  <c r="H874" i="76"/>
  <c r="H873" i="76"/>
  <c r="J873" i="76" s="1"/>
  <c r="I872" i="76"/>
  <c r="H872" i="76"/>
  <c r="J872" i="76" s="1"/>
  <c r="H871" i="76"/>
  <c r="I871" i="76" s="1"/>
  <c r="J870" i="76"/>
  <c r="I870" i="76"/>
  <c r="H870" i="76"/>
  <c r="J869" i="76"/>
  <c r="I869" i="76"/>
  <c r="H869" i="76"/>
  <c r="H868" i="76"/>
  <c r="J868" i="76" s="1"/>
  <c r="J867" i="76"/>
  <c r="H867" i="76"/>
  <c r="I867" i="76" s="1"/>
  <c r="J866" i="76"/>
  <c r="I866" i="76"/>
  <c r="H866" i="76"/>
  <c r="H865" i="76"/>
  <c r="J865" i="76" s="1"/>
  <c r="I864" i="76"/>
  <c r="H864" i="76"/>
  <c r="J864" i="76" s="1"/>
  <c r="H863" i="76"/>
  <c r="I863" i="76" s="1"/>
  <c r="J862" i="76"/>
  <c r="I862" i="76"/>
  <c r="H862" i="76"/>
  <c r="J861" i="76"/>
  <c r="I861" i="76"/>
  <c r="H861" i="76"/>
  <c r="H860" i="76"/>
  <c r="J860" i="76" s="1"/>
  <c r="J859" i="76"/>
  <c r="H859" i="76"/>
  <c r="I859" i="76" s="1"/>
  <c r="J858" i="76"/>
  <c r="I858" i="76"/>
  <c r="H858" i="76"/>
  <c r="H857" i="76"/>
  <c r="J857" i="76" s="1"/>
  <c r="I856" i="76"/>
  <c r="H856" i="76"/>
  <c r="J856" i="76" s="1"/>
  <c r="H855" i="76"/>
  <c r="I855" i="76" s="1"/>
  <c r="J854" i="76"/>
  <c r="I854" i="76"/>
  <c r="H854" i="76"/>
  <c r="J853" i="76"/>
  <c r="I853" i="76"/>
  <c r="H853" i="76"/>
  <c r="H852" i="76"/>
  <c r="J852" i="76" s="1"/>
  <c r="J851" i="76"/>
  <c r="H851" i="76"/>
  <c r="I851" i="76" s="1"/>
  <c r="J850" i="76"/>
  <c r="I850" i="76"/>
  <c r="H850" i="76"/>
  <c r="H849" i="76"/>
  <c r="J849" i="76" s="1"/>
  <c r="H848" i="76"/>
  <c r="J848" i="76" s="1"/>
  <c r="H847" i="76"/>
  <c r="I847" i="76" s="1"/>
  <c r="J846" i="76"/>
  <c r="I846" i="76"/>
  <c r="H846" i="76"/>
  <c r="J845" i="76"/>
  <c r="H845" i="76"/>
  <c r="I845" i="76" s="1"/>
  <c r="H844" i="76"/>
  <c r="J844" i="76" s="1"/>
  <c r="J843" i="76"/>
  <c r="I843" i="76"/>
  <c r="H843" i="76"/>
  <c r="J842" i="76"/>
  <c r="H842" i="76"/>
  <c r="I842" i="76" s="1"/>
  <c r="I841" i="76"/>
  <c r="H841" i="76"/>
  <c r="J841" i="76" s="1"/>
  <c r="H840" i="76"/>
  <c r="J840" i="76" s="1"/>
  <c r="J839" i="76"/>
  <c r="I839" i="76"/>
  <c r="H839" i="76"/>
  <c r="J838" i="76"/>
  <c r="H838" i="76"/>
  <c r="I838" i="76" s="1"/>
  <c r="I837" i="76"/>
  <c r="H837" i="76"/>
  <c r="J837" i="76" s="1"/>
  <c r="H836" i="76"/>
  <c r="J836" i="76" s="1"/>
  <c r="J835" i="76"/>
  <c r="I835" i="76"/>
  <c r="H835" i="76"/>
  <c r="J834" i="76"/>
  <c r="H834" i="76"/>
  <c r="I834" i="76" s="1"/>
  <c r="I833" i="76"/>
  <c r="H833" i="76"/>
  <c r="J833" i="76" s="1"/>
  <c r="H832" i="76"/>
  <c r="J832" i="76" s="1"/>
  <c r="J831" i="76"/>
  <c r="I831" i="76"/>
  <c r="H831" i="76"/>
  <c r="J830" i="76"/>
  <c r="H830" i="76"/>
  <c r="I830" i="76" s="1"/>
  <c r="I829" i="76"/>
  <c r="H829" i="76"/>
  <c r="J829" i="76" s="1"/>
  <c r="H828" i="76"/>
  <c r="J828" i="76" s="1"/>
  <c r="J827" i="76"/>
  <c r="I827" i="76"/>
  <c r="H827" i="76"/>
  <c r="J826" i="76"/>
  <c r="H826" i="76"/>
  <c r="I826" i="76" s="1"/>
  <c r="I825" i="76"/>
  <c r="H825" i="76"/>
  <c r="J825" i="76" s="1"/>
  <c r="H824" i="76"/>
  <c r="J824" i="76" s="1"/>
  <c r="J823" i="76"/>
  <c r="I823" i="76"/>
  <c r="H823" i="76"/>
  <c r="J822" i="76"/>
  <c r="H822" i="76"/>
  <c r="I822" i="76" s="1"/>
  <c r="I821" i="76"/>
  <c r="H821" i="76"/>
  <c r="J821" i="76" s="1"/>
  <c r="H820" i="76"/>
  <c r="J820" i="76" s="1"/>
  <c r="J819" i="76"/>
  <c r="I819" i="76"/>
  <c r="H819" i="76"/>
  <c r="J818" i="76"/>
  <c r="H818" i="76"/>
  <c r="I818" i="76" s="1"/>
  <c r="I817" i="76"/>
  <c r="H817" i="76"/>
  <c r="J817" i="76" s="1"/>
  <c r="H816" i="76"/>
  <c r="J816" i="76" s="1"/>
  <c r="J815" i="76"/>
  <c r="I815" i="76"/>
  <c r="H815" i="76"/>
  <c r="J814" i="76"/>
  <c r="H814" i="76"/>
  <c r="I814" i="76" s="1"/>
  <c r="I813" i="76"/>
  <c r="H813" i="76"/>
  <c r="J813" i="76" s="1"/>
  <c r="H812" i="76"/>
  <c r="J812" i="76" s="1"/>
  <c r="J811" i="76"/>
  <c r="I811" i="76"/>
  <c r="H811" i="76"/>
  <c r="J810" i="76"/>
  <c r="H810" i="76"/>
  <c r="I810" i="76" s="1"/>
  <c r="I809" i="76"/>
  <c r="H809" i="76"/>
  <c r="J809" i="76" s="1"/>
  <c r="H808" i="76"/>
  <c r="J808" i="76" s="1"/>
  <c r="J807" i="76"/>
  <c r="I807" i="76"/>
  <c r="H807" i="76"/>
  <c r="J806" i="76"/>
  <c r="H806" i="76"/>
  <c r="I806" i="76" s="1"/>
  <c r="I805" i="76"/>
  <c r="H805" i="76"/>
  <c r="J805" i="76" s="1"/>
  <c r="H804" i="76"/>
  <c r="J804" i="76" s="1"/>
  <c r="J803" i="76"/>
  <c r="I803" i="76"/>
  <c r="H803" i="76"/>
  <c r="J802" i="76"/>
  <c r="H802" i="76"/>
  <c r="I802" i="76" s="1"/>
  <c r="I801" i="76"/>
  <c r="H801" i="76"/>
  <c r="J801" i="76" s="1"/>
  <c r="H800" i="76"/>
  <c r="J800" i="76" s="1"/>
  <c r="J799" i="76"/>
  <c r="I799" i="76"/>
  <c r="H799" i="76"/>
  <c r="J798" i="76"/>
  <c r="H798" i="76"/>
  <c r="I798" i="76" s="1"/>
  <c r="I797" i="76"/>
  <c r="H797" i="76"/>
  <c r="J797" i="76" s="1"/>
  <c r="H796" i="76"/>
  <c r="J796" i="76" s="1"/>
  <c r="J795" i="76"/>
  <c r="I795" i="76"/>
  <c r="H795" i="76"/>
  <c r="J794" i="76"/>
  <c r="H794" i="76"/>
  <c r="I794" i="76" s="1"/>
  <c r="I793" i="76"/>
  <c r="H793" i="76"/>
  <c r="J793" i="76" s="1"/>
  <c r="H792" i="76"/>
  <c r="J792" i="76" s="1"/>
  <c r="J791" i="76"/>
  <c r="I791" i="76"/>
  <c r="H791" i="76"/>
  <c r="J790" i="76"/>
  <c r="H790" i="76"/>
  <c r="I790" i="76" s="1"/>
  <c r="I789" i="76"/>
  <c r="H789" i="76"/>
  <c r="J789" i="76" s="1"/>
  <c r="H788" i="76"/>
  <c r="J788" i="76" s="1"/>
  <c r="J787" i="76"/>
  <c r="I787" i="76"/>
  <c r="H787" i="76"/>
  <c r="J786" i="76"/>
  <c r="H786" i="76"/>
  <c r="I786" i="76" s="1"/>
  <c r="I785" i="76"/>
  <c r="H785" i="76"/>
  <c r="J785" i="76" s="1"/>
  <c r="H784" i="76"/>
  <c r="J784" i="76" s="1"/>
  <c r="J783" i="76"/>
  <c r="I783" i="76"/>
  <c r="H783" i="76"/>
  <c r="J782" i="76"/>
  <c r="H782" i="76"/>
  <c r="I782" i="76" s="1"/>
  <c r="I781" i="76"/>
  <c r="H781" i="76"/>
  <c r="J781" i="76" s="1"/>
  <c r="H780" i="76"/>
  <c r="J780" i="76" s="1"/>
  <c r="J779" i="76"/>
  <c r="I779" i="76"/>
  <c r="H779" i="76"/>
  <c r="J778" i="76"/>
  <c r="H778" i="76"/>
  <c r="I778" i="76" s="1"/>
  <c r="I777" i="76"/>
  <c r="H777" i="76"/>
  <c r="J777" i="76" s="1"/>
  <c r="H776" i="76"/>
  <c r="J776" i="76" s="1"/>
  <c r="J775" i="76"/>
  <c r="I775" i="76"/>
  <c r="H775" i="76"/>
  <c r="J774" i="76"/>
  <c r="H774" i="76"/>
  <c r="I774" i="76" s="1"/>
  <c r="I773" i="76"/>
  <c r="H773" i="76"/>
  <c r="J773" i="76" s="1"/>
  <c r="H772" i="76"/>
  <c r="J772" i="76" s="1"/>
  <c r="J771" i="76"/>
  <c r="I771" i="76"/>
  <c r="H771" i="76"/>
  <c r="J770" i="76"/>
  <c r="H770" i="76"/>
  <c r="I770" i="76" s="1"/>
  <c r="I769" i="76"/>
  <c r="H769" i="76"/>
  <c r="J769" i="76" s="1"/>
  <c r="H768" i="76"/>
  <c r="J768" i="76" s="1"/>
  <c r="J767" i="76"/>
  <c r="I767" i="76"/>
  <c r="H767" i="76"/>
  <c r="J766" i="76"/>
  <c r="H766" i="76"/>
  <c r="I766" i="76" s="1"/>
  <c r="I765" i="76"/>
  <c r="H765" i="76"/>
  <c r="J765" i="76" s="1"/>
  <c r="H764" i="76"/>
  <c r="J764" i="76" s="1"/>
  <c r="J763" i="76"/>
  <c r="I763" i="76"/>
  <c r="H763" i="76"/>
  <c r="J762" i="76"/>
  <c r="H762" i="76"/>
  <c r="I762" i="76" s="1"/>
  <c r="I761" i="76"/>
  <c r="H761" i="76"/>
  <c r="J761" i="76" s="1"/>
  <c r="H760" i="76"/>
  <c r="J760" i="76" s="1"/>
  <c r="J759" i="76"/>
  <c r="I759" i="76"/>
  <c r="H759" i="76"/>
  <c r="J758" i="76"/>
  <c r="H758" i="76"/>
  <c r="I758" i="76" s="1"/>
  <c r="I757" i="76"/>
  <c r="H757" i="76"/>
  <c r="J757" i="76" s="1"/>
  <c r="H756" i="76"/>
  <c r="J756" i="76" s="1"/>
  <c r="J755" i="76"/>
  <c r="I755" i="76"/>
  <c r="H755" i="76"/>
  <c r="J754" i="76"/>
  <c r="H754" i="76"/>
  <c r="I754" i="76" s="1"/>
  <c r="I753" i="76"/>
  <c r="H753" i="76"/>
  <c r="J753" i="76" s="1"/>
  <c r="H752" i="76"/>
  <c r="J752" i="76" s="1"/>
  <c r="J751" i="76"/>
  <c r="I751" i="76"/>
  <c r="H751" i="76"/>
  <c r="J750" i="76"/>
  <c r="H750" i="76"/>
  <c r="I750" i="76" s="1"/>
  <c r="I749" i="76"/>
  <c r="H749" i="76"/>
  <c r="J749" i="76" s="1"/>
  <c r="H748" i="76"/>
  <c r="J748" i="76" s="1"/>
  <c r="J747" i="76"/>
  <c r="I747" i="76"/>
  <c r="H747" i="76"/>
  <c r="J746" i="76"/>
  <c r="H746" i="76"/>
  <c r="I746" i="76" s="1"/>
  <c r="I745" i="76"/>
  <c r="H745" i="76"/>
  <c r="J745" i="76" s="1"/>
  <c r="H744" i="76"/>
  <c r="J744" i="76" s="1"/>
  <c r="J743" i="76"/>
  <c r="I743" i="76"/>
  <c r="H743" i="76"/>
  <c r="J742" i="76"/>
  <c r="H742" i="76"/>
  <c r="I742" i="76" s="1"/>
  <c r="I741" i="76"/>
  <c r="H741" i="76"/>
  <c r="J741" i="76" s="1"/>
  <c r="H740" i="76"/>
  <c r="J740" i="76" s="1"/>
  <c r="J739" i="76"/>
  <c r="I739" i="76"/>
  <c r="H739" i="76"/>
  <c r="J738" i="76"/>
  <c r="H738" i="76"/>
  <c r="I738" i="76" s="1"/>
  <c r="I737" i="76"/>
  <c r="H737" i="76"/>
  <c r="J737" i="76" s="1"/>
  <c r="H736" i="76"/>
  <c r="J736" i="76" s="1"/>
  <c r="J735" i="76"/>
  <c r="I735" i="76"/>
  <c r="H735" i="76"/>
  <c r="J734" i="76"/>
  <c r="H734" i="76"/>
  <c r="I734" i="76" s="1"/>
  <c r="I733" i="76"/>
  <c r="H733" i="76"/>
  <c r="J733" i="76" s="1"/>
  <c r="H732" i="76"/>
  <c r="J731" i="76"/>
  <c r="I731" i="76"/>
  <c r="H731" i="76"/>
  <c r="J730" i="76"/>
  <c r="H730" i="76"/>
  <c r="I730" i="76" s="1"/>
  <c r="I729" i="76"/>
  <c r="H729" i="76"/>
  <c r="J729" i="76" s="1"/>
  <c r="H728" i="76"/>
  <c r="J727" i="76"/>
  <c r="I727" i="76"/>
  <c r="H727" i="76"/>
  <c r="J726" i="76"/>
  <c r="H726" i="76"/>
  <c r="I726" i="76" s="1"/>
  <c r="I725" i="76"/>
  <c r="H725" i="76"/>
  <c r="J725" i="76" s="1"/>
  <c r="H724" i="76"/>
  <c r="J723" i="76"/>
  <c r="I723" i="76"/>
  <c r="H723" i="76"/>
  <c r="J722" i="76"/>
  <c r="H722" i="76"/>
  <c r="I722" i="76" s="1"/>
  <c r="I721" i="76"/>
  <c r="H721" i="76"/>
  <c r="J721" i="76" s="1"/>
  <c r="H720" i="76"/>
  <c r="J719" i="76"/>
  <c r="I719" i="76"/>
  <c r="H719" i="76"/>
  <c r="J718" i="76"/>
  <c r="H718" i="76"/>
  <c r="I718" i="76" s="1"/>
  <c r="I717" i="76"/>
  <c r="H717" i="76"/>
  <c r="J717" i="76" s="1"/>
  <c r="H716" i="76"/>
  <c r="J715" i="76"/>
  <c r="I715" i="76"/>
  <c r="H715" i="76"/>
  <c r="J714" i="76"/>
  <c r="H714" i="76"/>
  <c r="I714" i="76" s="1"/>
  <c r="I713" i="76"/>
  <c r="H713" i="76"/>
  <c r="J713" i="76" s="1"/>
  <c r="H712" i="76"/>
  <c r="J711" i="76"/>
  <c r="I711" i="76"/>
  <c r="H711" i="76"/>
  <c r="J710" i="76"/>
  <c r="H710" i="76"/>
  <c r="I710" i="76" s="1"/>
  <c r="I709" i="76"/>
  <c r="H709" i="76"/>
  <c r="J709" i="76" s="1"/>
  <c r="H708" i="76"/>
  <c r="J707" i="76"/>
  <c r="I707" i="76"/>
  <c r="H707" i="76"/>
  <c r="J706" i="76"/>
  <c r="H706" i="76"/>
  <c r="I706" i="76" s="1"/>
  <c r="I705" i="76"/>
  <c r="H705" i="76"/>
  <c r="J705" i="76" s="1"/>
  <c r="H704" i="76"/>
  <c r="J703" i="76"/>
  <c r="I703" i="76"/>
  <c r="H703" i="76"/>
  <c r="H702" i="76"/>
  <c r="I702" i="76" s="1"/>
  <c r="I701" i="76"/>
  <c r="H701" i="76"/>
  <c r="J701" i="76" s="1"/>
  <c r="H700" i="76"/>
  <c r="I700" i="76" s="1"/>
  <c r="J699" i="76"/>
  <c r="I699" i="76"/>
  <c r="H699" i="76"/>
  <c r="J698" i="76"/>
  <c r="H698" i="76"/>
  <c r="I698" i="76" s="1"/>
  <c r="I697" i="76"/>
  <c r="H697" i="76"/>
  <c r="J697" i="76" s="1"/>
  <c r="J696" i="76"/>
  <c r="H696" i="76"/>
  <c r="I696" i="76" s="1"/>
  <c r="J695" i="76"/>
  <c r="I695" i="76"/>
  <c r="H695" i="76"/>
  <c r="J694" i="76"/>
  <c r="H694" i="76"/>
  <c r="I694" i="76" s="1"/>
  <c r="I693" i="76"/>
  <c r="H693" i="76"/>
  <c r="J693" i="76" s="1"/>
  <c r="H692" i="76"/>
  <c r="I692" i="76" s="1"/>
  <c r="J691" i="76"/>
  <c r="I691" i="76"/>
  <c r="H691" i="76"/>
  <c r="I690" i="76"/>
  <c r="H690" i="76"/>
  <c r="J690" i="76" s="1"/>
  <c r="H689" i="76"/>
  <c r="J689" i="76" s="1"/>
  <c r="J688" i="76"/>
  <c r="H688" i="76"/>
  <c r="I688" i="76" s="1"/>
  <c r="J687" i="76"/>
  <c r="I687" i="76"/>
  <c r="H687" i="76"/>
  <c r="J686" i="76"/>
  <c r="H686" i="76"/>
  <c r="I686" i="76" s="1"/>
  <c r="I685" i="76"/>
  <c r="H685" i="76"/>
  <c r="J685" i="76" s="1"/>
  <c r="H684" i="76"/>
  <c r="I684" i="76" s="1"/>
  <c r="J683" i="76"/>
  <c r="I683" i="76"/>
  <c r="H683" i="76"/>
  <c r="I682" i="76"/>
  <c r="H682" i="76"/>
  <c r="J682" i="76" s="1"/>
  <c r="H681" i="76"/>
  <c r="J681" i="76" s="1"/>
  <c r="J680" i="76"/>
  <c r="H680" i="76"/>
  <c r="I680" i="76" s="1"/>
  <c r="J679" i="76"/>
  <c r="I679" i="76"/>
  <c r="H679" i="76"/>
  <c r="J678" i="76"/>
  <c r="H678" i="76"/>
  <c r="I678" i="76" s="1"/>
  <c r="I677" i="76"/>
  <c r="H677" i="76"/>
  <c r="J677" i="76" s="1"/>
  <c r="H676" i="76"/>
  <c r="I676" i="76" s="1"/>
  <c r="J675" i="76"/>
  <c r="I675" i="76"/>
  <c r="H675" i="76"/>
  <c r="I674" i="76"/>
  <c r="H674" i="76"/>
  <c r="J674" i="76" s="1"/>
  <c r="H673" i="76"/>
  <c r="J673" i="76" s="1"/>
  <c r="J672" i="76"/>
  <c r="H672" i="76"/>
  <c r="I672" i="76" s="1"/>
  <c r="J671" i="76"/>
  <c r="I671" i="76"/>
  <c r="H671" i="76"/>
  <c r="J670" i="76"/>
  <c r="H670" i="76"/>
  <c r="I670" i="76" s="1"/>
  <c r="I669" i="76"/>
  <c r="H669" i="76"/>
  <c r="J669" i="76" s="1"/>
  <c r="H668" i="76"/>
  <c r="I668" i="76" s="1"/>
  <c r="J667" i="76"/>
  <c r="I667" i="76"/>
  <c r="H667" i="76"/>
  <c r="I666" i="76"/>
  <c r="H666" i="76"/>
  <c r="J666" i="76" s="1"/>
  <c r="H665" i="76"/>
  <c r="J665" i="76" s="1"/>
  <c r="J664" i="76"/>
  <c r="H664" i="76"/>
  <c r="I664" i="76" s="1"/>
  <c r="J663" i="76"/>
  <c r="I663" i="76"/>
  <c r="H663" i="76"/>
  <c r="J662" i="76"/>
  <c r="H662" i="76"/>
  <c r="I662" i="76" s="1"/>
  <c r="I661" i="76"/>
  <c r="H661" i="76"/>
  <c r="J661" i="76" s="1"/>
  <c r="H660" i="76"/>
  <c r="I660" i="76" s="1"/>
  <c r="J659" i="76"/>
  <c r="I659" i="76"/>
  <c r="H659" i="76"/>
  <c r="I658" i="76"/>
  <c r="H658" i="76"/>
  <c r="J658" i="76" s="1"/>
  <c r="H657" i="76"/>
  <c r="J657" i="76" s="1"/>
  <c r="J656" i="76"/>
  <c r="H656" i="76"/>
  <c r="I656" i="76" s="1"/>
  <c r="J655" i="76"/>
  <c r="I655" i="76"/>
  <c r="H655" i="76"/>
  <c r="J654" i="76"/>
  <c r="H654" i="76"/>
  <c r="I654" i="76" s="1"/>
  <c r="I653" i="76"/>
  <c r="H653" i="76"/>
  <c r="J653" i="76" s="1"/>
  <c r="H652" i="76"/>
  <c r="I652" i="76" s="1"/>
  <c r="J651" i="76"/>
  <c r="I651" i="76"/>
  <c r="H651" i="76"/>
  <c r="H650" i="76"/>
  <c r="J650" i="76" s="1"/>
  <c r="H649" i="76"/>
  <c r="J649" i="76" s="1"/>
  <c r="H648" i="76"/>
  <c r="I648" i="76" s="1"/>
  <c r="J647" i="76"/>
  <c r="I647" i="76"/>
  <c r="H647" i="76"/>
  <c r="J646" i="76"/>
  <c r="H646" i="76"/>
  <c r="I646" i="76" s="1"/>
  <c r="H645" i="76"/>
  <c r="J645" i="76" s="1"/>
  <c r="H644" i="76"/>
  <c r="I644" i="76" s="1"/>
  <c r="J643" i="76"/>
  <c r="I643" i="76"/>
  <c r="H643" i="76"/>
  <c r="H642" i="76"/>
  <c r="J642" i="76" s="1"/>
  <c r="H641" i="76"/>
  <c r="J641" i="76" s="1"/>
  <c r="H640" i="76"/>
  <c r="I640" i="76" s="1"/>
  <c r="J639" i="76"/>
  <c r="I639" i="76"/>
  <c r="H639" i="76"/>
  <c r="J638" i="76"/>
  <c r="H638" i="76"/>
  <c r="I638" i="76" s="1"/>
  <c r="H637" i="76"/>
  <c r="J637" i="76" s="1"/>
  <c r="H636" i="76"/>
  <c r="I636" i="76" s="1"/>
  <c r="J635" i="76"/>
  <c r="I635" i="76"/>
  <c r="H635" i="76"/>
  <c r="H634" i="76"/>
  <c r="J634" i="76" s="1"/>
  <c r="H633" i="76"/>
  <c r="J633" i="76" s="1"/>
  <c r="H632" i="76"/>
  <c r="I632" i="76" s="1"/>
  <c r="J631" i="76"/>
  <c r="I631" i="76"/>
  <c r="H631" i="76"/>
  <c r="J630" i="76"/>
  <c r="H630" i="76"/>
  <c r="I630" i="76" s="1"/>
  <c r="H629" i="76"/>
  <c r="J629" i="76" s="1"/>
  <c r="H628" i="76"/>
  <c r="I628" i="76" s="1"/>
  <c r="J627" i="76"/>
  <c r="I627" i="76"/>
  <c r="H627" i="76"/>
  <c r="H626" i="76"/>
  <c r="J626" i="76" s="1"/>
  <c r="H625" i="76"/>
  <c r="J625" i="76" s="1"/>
  <c r="H624" i="76"/>
  <c r="I624" i="76" s="1"/>
  <c r="J623" i="76"/>
  <c r="I623" i="76"/>
  <c r="H623" i="76"/>
  <c r="J622" i="76"/>
  <c r="H622" i="76"/>
  <c r="I622" i="76" s="1"/>
  <c r="H621" i="76"/>
  <c r="J621" i="76" s="1"/>
  <c r="H620" i="76"/>
  <c r="I620" i="76" s="1"/>
  <c r="J619" i="76"/>
  <c r="I619" i="76"/>
  <c r="H619" i="76"/>
  <c r="H618" i="76"/>
  <c r="J618" i="76" s="1"/>
  <c r="H617" i="76"/>
  <c r="J617" i="76" s="1"/>
  <c r="H616" i="76"/>
  <c r="I616" i="76" s="1"/>
  <c r="J615" i="76"/>
  <c r="I615" i="76"/>
  <c r="H615" i="76"/>
  <c r="J614" i="76"/>
  <c r="H614" i="76"/>
  <c r="I614" i="76" s="1"/>
  <c r="H613" i="76"/>
  <c r="J613" i="76" s="1"/>
  <c r="H612" i="76"/>
  <c r="I612" i="76" s="1"/>
  <c r="J611" i="76"/>
  <c r="I611" i="76"/>
  <c r="H611" i="76"/>
  <c r="H610" i="76"/>
  <c r="J610" i="76" s="1"/>
  <c r="H609" i="76"/>
  <c r="J609" i="76" s="1"/>
  <c r="H608" i="76"/>
  <c r="I608" i="76" s="1"/>
  <c r="J607" i="76"/>
  <c r="I607" i="76"/>
  <c r="H607" i="76"/>
  <c r="J606" i="76"/>
  <c r="H606" i="76"/>
  <c r="I606" i="76" s="1"/>
  <c r="H605" i="76"/>
  <c r="J605" i="76" s="1"/>
  <c r="H604" i="76"/>
  <c r="I604" i="76" s="1"/>
  <c r="J603" i="76"/>
  <c r="I603" i="76"/>
  <c r="H603" i="76"/>
  <c r="H602" i="76"/>
  <c r="J602" i="76" s="1"/>
  <c r="H601" i="76"/>
  <c r="J601" i="76" s="1"/>
  <c r="H600" i="76"/>
  <c r="I600" i="76" s="1"/>
  <c r="J599" i="76"/>
  <c r="I599" i="76"/>
  <c r="H599" i="76"/>
  <c r="J598" i="76"/>
  <c r="H598" i="76"/>
  <c r="I598" i="76" s="1"/>
  <c r="H597" i="76"/>
  <c r="J597" i="76" s="1"/>
  <c r="H596" i="76"/>
  <c r="I596" i="76" s="1"/>
  <c r="J595" i="76"/>
  <c r="I595" i="76"/>
  <c r="H595" i="76"/>
  <c r="H594" i="76"/>
  <c r="J594" i="76" s="1"/>
  <c r="H593" i="76"/>
  <c r="J593" i="76" s="1"/>
  <c r="H592" i="76"/>
  <c r="I592" i="76" s="1"/>
  <c r="J591" i="76"/>
  <c r="I591" i="76"/>
  <c r="H591" i="76"/>
  <c r="J590" i="76"/>
  <c r="H590" i="76"/>
  <c r="I590" i="76" s="1"/>
  <c r="H589" i="76"/>
  <c r="J589" i="76" s="1"/>
  <c r="H588" i="76"/>
  <c r="I588" i="76" s="1"/>
  <c r="J587" i="76"/>
  <c r="I587" i="76"/>
  <c r="H587" i="76"/>
  <c r="H586" i="76"/>
  <c r="J586" i="76" s="1"/>
  <c r="H585" i="76"/>
  <c r="J585" i="76" s="1"/>
  <c r="H584" i="76"/>
  <c r="I584" i="76" s="1"/>
  <c r="J583" i="76"/>
  <c r="I583" i="76"/>
  <c r="H583" i="76"/>
  <c r="J582" i="76"/>
  <c r="H582" i="76"/>
  <c r="I582" i="76" s="1"/>
  <c r="H581" i="76"/>
  <c r="J581" i="76" s="1"/>
  <c r="H580" i="76"/>
  <c r="I580" i="76" s="1"/>
  <c r="J579" i="76"/>
  <c r="I579" i="76"/>
  <c r="H579" i="76"/>
  <c r="H578" i="76"/>
  <c r="J578" i="76" s="1"/>
  <c r="H577" i="76"/>
  <c r="J577" i="76" s="1"/>
  <c r="H576" i="76"/>
  <c r="I576" i="76" s="1"/>
  <c r="J575" i="76"/>
  <c r="I575" i="76"/>
  <c r="H575" i="76"/>
  <c r="J574" i="76"/>
  <c r="H574" i="76"/>
  <c r="I574" i="76" s="1"/>
  <c r="H573" i="76"/>
  <c r="J573" i="76" s="1"/>
  <c r="H572" i="76"/>
  <c r="I572" i="76" s="1"/>
  <c r="J571" i="76"/>
  <c r="I571" i="76"/>
  <c r="H571" i="76"/>
  <c r="H570" i="76"/>
  <c r="J570" i="76" s="1"/>
  <c r="H569" i="76"/>
  <c r="J569" i="76" s="1"/>
  <c r="H568" i="76"/>
  <c r="I568" i="76" s="1"/>
  <c r="J567" i="76"/>
  <c r="I567" i="76"/>
  <c r="H567" i="76"/>
  <c r="J566" i="76"/>
  <c r="H566" i="76"/>
  <c r="I566" i="76" s="1"/>
  <c r="H565" i="76"/>
  <c r="J565" i="76" s="1"/>
  <c r="H564" i="76"/>
  <c r="I564" i="76" s="1"/>
  <c r="J563" i="76"/>
  <c r="I563" i="76"/>
  <c r="H563" i="76"/>
  <c r="H562" i="76"/>
  <c r="J562" i="76" s="1"/>
  <c r="H561" i="76"/>
  <c r="J561" i="76" s="1"/>
  <c r="H560" i="76"/>
  <c r="I560" i="76" s="1"/>
  <c r="J559" i="76"/>
  <c r="I559" i="76"/>
  <c r="H559" i="76"/>
  <c r="J558" i="76"/>
  <c r="H558" i="76"/>
  <c r="I558" i="76" s="1"/>
  <c r="H557" i="76"/>
  <c r="J557" i="76" s="1"/>
  <c r="H556" i="76"/>
  <c r="I556" i="76" s="1"/>
  <c r="J555" i="76"/>
  <c r="I555" i="76"/>
  <c r="H555" i="76"/>
  <c r="H554" i="76"/>
  <c r="J554" i="76" s="1"/>
  <c r="H553" i="76"/>
  <c r="J553" i="76" s="1"/>
  <c r="H552" i="76"/>
  <c r="I552" i="76" s="1"/>
  <c r="J551" i="76"/>
  <c r="I551" i="76"/>
  <c r="H551" i="76"/>
  <c r="J550" i="76"/>
  <c r="H550" i="76"/>
  <c r="I550" i="76" s="1"/>
  <c r="H549" i="76"/>
  <c r="J549" i="76" s="1"/>
  <c r="I548" i="76"/>
  <c r="H548" i="76"/>
  <c r="J548" i="76" s="1"/>
  <c r="J547" i="76"/>
  <c r="H547" i="76"/>
  <c r="I547" i="76" s="1"/>
  <c r="J546" i="76"/>
  <c r="I546" i="76"/>
  <c r="H546" i="76"/>
  <c r="H545" i="76"/>
  <c r="J545" i="76" s="1"/>
  <c r="I544" i="76"/>
  <c r="H544" i="76"/>
  <c r="J544" i="76" s="1"/>
  <c r="J543" i="76"/>
  <c r="H543" i="76"/>
  <c r="I543" i="76" s="1"/>
  <c r="J542" i="76"/>
  <c r="I542" i="76"/>
  <c r="H542" i="76"/>
  <c r="H541" i="76"/>
  <c r="J541" i="76" s="1"/>
  <c r="I540" i="76"/>
  <c r="H540" i="76"/>
  <c r="J540" i="76" s="1"/>
  <c r="J539" i="76"/>
  <c r="H539" i="76"/>
  <c r="I539" i="76" s="1"/>
  <c r="J538" i="76"/>
  <c r="I538" i="76"/>
  <c r="H538" i="76"/>
  <c r="H537" i="76"/>
  <c r="J537" i="76" s="1"/>
  <c r="I536" i="76"/>
  <c r="H536" i="76"/>
  <c r="J536" i="76" s="1"/>
  <c r="J535" i="76"/>
  <c r="H535" i="76"/>
  <c r="I535" i="76" s="1"/>
  <c r="J534" i="76"/>
  <c r="I534" i="76"/>
  <c r="H534" i="76"/>
  <c r="H533" i="76"/>
  <c r="J533" i="76" s="1"/>
  <c r="I532" i="76"/>
  <c r="H532" i="76"/>
  <c r="J532" i="76" s="1"/>
  <c r="J531" i="76"/>
  <c r="H531" i="76"/>
  <c r="I531" i="76" s="1"/>
  <c r="J530" i="76"/>
  <c r="I530" i="76"/>
  <c r="H530" i="76"/>
  <c r="H529" i="76"/>
  <c r="J529" i="76" s="1"/>
  <c r="I528" i="76"/>
  <c r="H528" i="76"/>
  <c r="J528" i="76" s="1"/>
  <c r="J527" i="76"/>
  <c r="H527" i="76"/>
  <c r="I527" i="76" s="1"/>
  <c r="J526" i="76"/>
  <c r="I526" i="76"/>
  <c r="H526" i="76"/>
  <c r="H525" i="76"/>
  <c r="J525" i="76" s="1"/>
  <c r="I524" i="76"/>
  <c r="H524" i="76"/>
  <c r="J524" i="76" s="1"/>
  <c r="J523" i="76"/>
  <c r="H523" i="76"/>
  <c r="I523" i="76" s="1"/>
  <c r="J522" i="76"/>
  <c r="I522" i="76"/>
  <c r="H522" i="76"/>
  <c r="H521" i="76"/>
  <c r="J521" i="76" s="1"/>
  <c r="I520" i="76"/>
  <c r="H520" i="76"/>
  <c r="J520" i="76" s="1"/>
  <c r="J519" i="76"/>
  <c r="H519" i="76"/>
  <c r="I519" i="76" s="1"/>
  <c r="J518" i="76"/>
  <c r="I518" i="76"/>
  <c r="H518" i="76"/>
  <c r="H517" i="76"/>
  <c r="J517" i="76" s="1"/>
  <c r="I516" i="76"/>
  <c r="H516" i="76"/>
  <c r="J516" i="76" s="1"/>
  <c r="J515" i="76"/>
  <c r="H515" i="76"/>
  <c r="I515" i="76" s="1"/>
  <c r="J514" i="76"/>
  <c r="I514" i="76"/>
  <c r="H514" i="76"/>
  <c r="H513" i="76"/>
  <c r="J513" i="76" s="1"/>
  <c r="I512" i="76"/>
  <c r="H512" i="76"/>
  <c r="J512" i="76" s="1"/>
  <c r="J511" i="76"/>
  <c r="H511" i="76"/>
  <c r="I511" i="76" s="1"/>
  <c r="J510" i="76"/>
  <c r="I510" i="76"/>
  <c r="H510" i="76"/>
  <c r="H509" i="76"/>
  <c r="J509" i="76" s="1"/>
  <c r="I508" i="76"/>
  <c r="H508" i="76"/>
  <c r="J508" i="76" s="1"/>
  <c r="J507" i="76"/>
  <c r="H507" i="76"/>
  <c r="I507" i="76" s="1"/>
  <c r="J506" i="76"/>
  <c r="I506" i="76"/>
  <c r="H506" i="76"/>
  <c r="H505" i="76"/>
  <c r="J505" i="76" s="1"/>
  <c r="I504" i="76"/>
  <c r="H504" i="76"/>
  <c r="J504" i="76" s="1"/>
  <c r="J503" i="76"/>
  <c r="H503" i="76"/>
  <c r="I503" i="76" s="1"/>
  <c r="J502" i="76"/>
  <c r="I502" i="76"/>
  <c r="H502" i="76"/>
  <c r="H501" i="76"/>
  <c r="J501" i="76" s="1"/>
  <c r="I500" i="76"/>
  <c r="H500" i="76"/>
  <c r="J500" i="76" s="1"/>
  <c r="J499" i="76"/>
  <c r="H499" i="76"/>
  <c r="I499" i="76" s="1"/>
  <c r="J498" i="76"/>
  <c r="I498" i="76"/>
  <c r="H498" i="76"/>
  <c r="H497" i="76"/>
  <c r="J497" i="76" s="1"/>
  <c r="I496" i="76"/>
  <c r="H496" i="76"/>
  <c r="J496" i="76" s="1"/>
  <c r="J495" i="76"/>
  <c r="H495" i="76"/>
  <c r="I495" i="76" s="1"/>
  <c r="J494" i="76"/>
  <c r="I494" i="76"/>
  <c r="H494" i="76"/>
  <c r="H493" i="76"/>
  <c r="J493" i="76" s="1"/>
  <c r="I492" i="76"/>
  <c r="H492" i="76"/>
  <c r="J492" i="76" s="1"/>
  <c r="J491" i="76"/>
  <c r="H491" i="76"/>
  <c r="I491" i="76" s="1"/>
  <c r="J490" i="76"/>
  <c r="I490" i="76"/>
  <c r="H490" i="76"/>
  <c r="H489" i="76"/>
  <c r="J489" i="76" s="1"/>
  <c r="I488" i="76"/>
  <c r="H488" i="76"/>
  <c r="J488" i="76" s="1"/>
  <c r="J487" i="76"/>
  <c r="H487" i="76"/>
  <c r="I487" i="76" s="1"/>
  <c r="J486" i="76"/>
  <c r="I486" i="76"/>
  <c r="H486" i="76"/>
  <c r="H485" i="76"/>
  <c r="J485" i="76" s="1"/>
  <c r="I484" i="76"/>
  <c r="H484" i="76"/>
  <c r="J484" i="76" s="1"/>
  <c r="J483" i="76"/>
  <c r="H483" i="76"/>
  <c r="I483" i="76" s="1"/>
  <c r="J482" i="76"/>
  <c r="I482" i="76"/>
  <c r="H482" i="76"/>
  <c r="H481" i="76"/>
  <c r="J481" i="76" s="1"/>
  <c r="I480" i="76"/>
  <c r="H480" i="76"/>
  <c r="J480" i="76" s="1"/>
  <c r="J479" i="76"/>
  <c r="H479" i="76"/>
  <c r="I479" i="76" s="1"/>
  <c r="J478" i="76"/>
  <c r="I478" i="76"/>
  <c r="H478" i="76"/>
  <c r="H477" i="76"/>
  <c r="J477" i="76" s="1"/>
  <c r="I476" i="76"/>
  <c r="H476" i="76"/>
  <c r="J476" i="76" s="1"/>
  <c r="J475" i="76"/>
  <c r="H475" i="76"/>
  <c r="I475" i="76" s="1"/>
  <c r="J474" i="76"/>
  <c r="I474" i="76"/>
  <c r="H474" i="76"/>
  <c r="H473" i="76"/>
  <c r="I472" i="76"/>
  <c r="H472" i="76"/>
  <c r="J472" i="76" s="1"/>
  <c r="J471" i="76"/>
  <c r="H471" i="76"/>
  <c r="I471" i="76" s="1"/>
  <c r="J470" i="76"/>
  <c r="I470" i="76"/>
  <c r="H470" i="76"/>
  <c r="H469" i="76"/>
  <c r="I468" i="76"/>
  <c r="H468" i="76"/>
  <c r="J468" i="76" s="1"/>
  <c r="J467" i="76"/>
  <c r="H467" i="76"/>
  <c r="I467" i="76" s="1"/>
  <c r="J466" i="76"/>
  <c r="I466" i="76"/>
  <c r="H466" i="76"/>
  <c r="H465" i="76"/>
  <c r="I464" i="76"/>
  <c r="H464" i="76"/>
  <c r="J464" i="76" s="1"/>
  <c r="J463" i="76"/>
  <c r="H463" i="76"/>
  <c r="I463" i="76" s="1"/>
  <c r="J462" i="76"/>
  <c r="I462" i="76"/>
  <c r="H462" i="76"/>
  <c r="H461" i="76"/>
  <c r="I460" i="76"/>
  <c r="H460" i="76"/>
  <c r="J460" i="76" s="1"/>
  <c r="J459" i="76"/>
  <c r="H459" i="76"/>
  <c r="I459" i="76" s="1"/>
  <c r="J458" i="76"/>
  <c r="I458" i="76"/>
  <c r="H458" i="76"/>
  <c r="H457" i="76"/>
  <c r="I456" i="76"/>
  <c r="H456" i="76"/>
  <c r="J456" i="76" s="1"/>
  <c r="J455" i="76"/>
  <c r="H455" i="76"/>
  <c r="I455" i="76" s="1"/>
  <c r="J454" i="76"/>
  <c r="I454" i="76"/>
  <c r="H454" i="76"/>
  <c r="H453" i="76"/>
  <c r="I452" i="76"/>
  <c r="H452" i="76"/>
  <c r="J452" i="76" s="1"/>
  <c r="J451" i="76"/>
  <c r="H451" i="76"/>
  <c r="I451" i="76" s="1"/>
  <c r="J450" i="76"/>
  <c r="I450" i="76"/>
  <c r="H450" i="76"/>
  <c r="H449" i="76"/>
  <c r="I448" i="76"/>
  <c r="H448" i="76"/>
  <c r="J448" i="76" s="1"/>
  <c r="J447" i="76"/>
  <c r="H447" i="76"/>
  <c r="I447" i="76" s="1"/>
  <c r="J446" i="76"/>
  <c r="I446" i="76"/>
  <c r="H446" i="76"/>
  <c r="H445" i="76"/>
  <c r="I444" i="76"/>
  <c r="H444" i="76"/>
  <c r="J444" i="76" s="1"/>
  <c r="J443" i="76"/>
  <c r="H443" i="76"/>
  <c r="I443" i="76" s="1"/>
  <c r="J442" i="76"/>
  <c r="I442" i="76"/>
  <c r="H442" i="76"/>
  <c r="H441" i="76"/>
  <c r="I440" i="76"/>
  <c r="H440" i="76"/>
  <c r="J440" i="76" s="1"/>
  <c r="J439" i="76"/>
  <c r="H439" i="76"/>
  <c r="I439" i="76" s="1"/>
  <c r="J438" i="76"/>
  <c r="I438" i="76"/>
  <c r="H438" i="76"/>
  <c r="H437" i="76"/>
  <c r="I436" i="76"/>
  <c r="H436" i="76"/>
  <c r="J436" i="76" s="1"/>
  <c r="J435" i="76"/>
  <c r="H435" i="76"/>
  <c r="I435" i="76" s="1"/>
  <c r="J434" i="76"/>
  <c r="I434" i="76"/>
  <c r="H434" i="76"/>
  <c r="H433" i="76"/>
  <c r="I432" i="76"/>
  <c r="H432" i="76"/>
  <c r="J432" i="76" s="1"/>
  <c r="J431" i="76"/>
  <c r="H431" i="76"/>
  <c r="I431" i="76" s="1"/>
  <c r="J430" i="76"/>
  <c r="I430" i="76"/>
  <c r="H430" i="76"/>
  <c r="H429" i="76"/>
  <c r="I428" i="76"/>
  <c r="H428" i="76"/>
  <c r="J428" i="76" s="1"/>
  <c r="J427" i="76"/>
  <c r="H427" i="76"/>
  <c r="I427" i="76" s="1"/>
  <c r="J426" i="76"/>
  <c r="I426" i="76"/>
  <c r="H426" i="76"/>
  <c r="H425" i="76"/>
  <c r="I424" i="76"/>
  <c r="H424" i="76"/>
  <c r="J424" i="76" s="1"/>
  <c r="J423" i="76"/>
  <c r="H423" i="76"/>
  <c r="I423" i="76" s="1"/>
  <c r="J422" i="76"/>
  <c r="I422" i="76"/>
  <c r="H422" i="76"/>
  <c r="H421" i="76"/>
  <c r="I420" i="76"/>
  <c r="H420" i="76"/>
  <c r="J420" i="76" s="1"/>
  <c r="J419" i="76"/>
  <c r="H419" i="76"/>
  <c r="I419" i="76" s="1"/>
  <c r="J418" i="76"/>
  <c r="I418" i="76"/>
  <c r="H418" i="76"/>
  <c r="J417" i="76"/>
  <c r="H417" i="76"/>
  <c r="I417" i="76" s="1"/>
  <c r="I416" i="76"/>
  <c r="H416" i="76"/>
  <c r="J416" i="76" s="1"/>
  <c r="J415" i="76"/>
  <c r="H415" i="76"/>
  <c r="I415" i="76" s="1"/>
  <c r="J414" i="76"/>
  <c r="I414" i="76"/>
  <c r="H414" i="76"/>
  <c r="H413" i="76"/>
  <c r="I413" i="76" s="1"/>
  <c r="I412" i="76"/>
  <c r="H412" i="76"/>
  <c r="J412" i="76" s="1"/>
  <c r="H411" i="76"/>
  <c r="I411" i="76" s="1"/>
  <c r="J410" i="76"/>
  <c r="I410" i="76"/>
  <c r="H410" i="76"/>
  <c r="J409" i="76"/>
  <c r="H409" i="76"/>
  <c r="I409" i="76" s="1"/>
  <c r="I408" i="76"/>
  <c r="H408" i="76"/>
  <c r="J408" i="76" s="1"/>
  <c r="J407" i="76"/>
  <c r="H407" i="76"/>
  <c r="I407" i="76" s="1"/>
  <c r="J406" i="76"/>
  <c r="I406" i="76"/>
  <c r="H406" i="76"/>
  <c r="H405" i="76"/>
  <c r="I405" i="76" s="1"/>
  <c r="I404" i="76"/>
  <c r="H404" i="76"/>
  <c r="J404" i="76" s="1"/>
  <c r="H403" i="76"/>
  <c r="I403" i="76" s="1"/>
  <c r="J402" i="76"/>
  <c r="I402" i="76"/>
  <c r="H402" i="76"/>
  <c r="J401" i="76"/>
  <c r="H401" i="76"/>
  <c r="I401" i="76" s="1"/>
  <c r="I400" i="76"/>
  <c r="H400" i="76"/>
  <c r="J400" i="76" s="1"/>
  <c r="J399" i="76"/>
  <c r="H399" i="76"/>
  <c r="I399" i="76" s="1"/>
  <c r="J398" i="76"/>
  <c r="I398" i="76"/>
  <c r="H398" i="76"/>
  <c r="H397" i="76"/>
  <c r="I397" i="76" s="1"/>
  <c r="I396" i="76"/>
  <c r="H396" i="76"/>
  <c r="J396" i="76" s="1"/>
  <c r="H395" i="76"/>
  <c r="I395" i="76" s="1"/>
  <c r="J394" i="76"/>
  <c r="I394" i="76"/>
  <c r="H394" i="76"/>
  <c r="J393" i="76"/>
  <c r="H393" i="76"/>
  <c r="I393" i="76" s="1"/>
  <c r="I392" i="76"/>
  <c r="H392" i="76"/>
  <c r="J392" i="76" s="1"/>
  <c r="J391" i="76"/>
  <c r="H391" i="76"/>
  <c r="I391" i="76" s="1"/>
  <c r="J390" i="76"/>
  <c r="I390" i="76"/>
  <c r="H390" i="76"/>
  <c r="H389" i="76"/>
  <c r="I389" i="76" s="1"/>
  <c r="I388" i="76"/>
  <c r="H388" i="76"/>
  <c r="J388" i="76" s="1"/>
  <c r="H387" i="76"/>
  <c r="I387" i="76" s="1"/>
  <c r="J386" i="76"/>
  <c r="I386" i="76"/>
  <c r="H386" i="76"/>
  <c r="J385" i="76"/>
  <c r="H385" i="76"/>
  <c r="I385" i="76" s="1"/>
  <c r="I384" i="76"/>
  <c r="H384" i="76"/>
  <c r="J384" i="76" s="1"/>
  <c r="J383" i="76"/>
  <c r="H383" i="76"/>
  <c r="I383" i="76" s="1"/>
  <c r="J382" i="76"/>
  <c r="I382" i="76"/>
  <c r="H382" i="76"/>
  <c r="H381" i="76"/>
  <c r="I381" i="76" s="1"/>
  <c r="I380" i="76"/>
  <c r="H380" i="76"/>
  <c r="J380" i="76" s="1"/>
  <c r="H379" i="76"/>
  <c r="I379" i="76" s="1"/>
  <c r="J378" i="76"/>
  <c r="I378" i="76"/>
  <c r="H378" i="76"/>
  <c r="J377" i="76"/>
  <c r="H377" i="76"/>
  <c r="I377" i="76" s="1"/>
  <c r="I376" i="76"/>
  <c r="H376" i="76"/>
  <c r="J376" i="76" s="1"/>
  <c r="J375" i="76"/>
  <c r="H375" i="76"/>
  <c r="I375" i="76" s="1"/>
  <c r="J374" i="76"/>
  <c r="I374" i="76"/>
  <c r="H374" i="76"/>
  <c r="H373" i="76"/>
  <c r="I373" i="76" s="1"/>
  <c r="I372" i="76"/>
  <c r="H372" i="76"/>
  <c r="J372" i="76" s="1"/>
  <c r="H371" i="76"/>
  <c r="I371" i="76" s="1"/>
  <c r="J370" i="76"/>
  <c r="I370" i="76"/>
  <c r="H370" i="76"/>
  <c r="J369" i="76"/>
  <c r="H369" i="76"/>
  <c r="I369" i="76" s="1"/>
  <c r="I368" i="76"/>
  <c r="H368" i="76"/>
  <c r="J368" i="76" s="1"/>
  <c r="J367" i="76"/>
  <c r="H367" i="76"/>
  <c r="I367" i="76" s="1"/>
  <c r="J366" i="76"/>
  <c r="I366" i="76"/>
  <c r="H366" i="76"/>
  <c r="H365" i="76"/>
  <c r="I365" i="76" s="1"/>
  <c r="H364" i="76"/>
  <c r="J364" i="76" s="1"/>
  <c r="H363" i="76"/>
  <c r="I363" i="76" s="1"/>
  <c r="J362" i="76"/>
  <c r="I362" i="76"/>
  <c r="H362" i="76"/>
  <c r="H361" i="76"/>
  <c r="J361" i="76" s="1"/>
  <c r="H360" i="76"/>
  <c r="J360" i="76" s="1"/>
  <c r="H359" i="76"/>
  <c r="I359" i="76" s="1"/>
  <c r="J358" i="76"/>
  <c r="I358" i="76"/>
  <c r="H358" i="76"/>
  <c r="J357" i="76"/>
  <c r="H357" i="76"/>
  <c r="I357" i="76" s="1"/>
  <c r="H356" i="76"/>
  <c r="J356" i="76" s="1"/>
  <c r="H355" i="76"/>
  <c r="I355" i="76" s="1"/>
  <c r="J354" i="76"/>
  <c r="I354" i="76"/>
  <c r="H354" i="76"/>
  <c r="H353" i="76"/>
  <c r="J353" i="76" s="1"/>
  <c r="H352" i="76"/>
  <c r="J352" i="76" s="1"/>
  <c r="H351" i="76"/>
  <c r="I351" i="76" s="1"/>
  <c r="J350" i="76"/>
  <c r="I350" i="76"/>
  <c r="H350" i="76"/>
  <c r="J349" i="76"/>
  <c r="H349" i="76"/>
  <c r="I349" i="76" s="1"/>
  <c r="H348" i="76"/>
  <c r="J348" i="76" s="1"/>
  <c r="H347" i="76"/>
  <c r="I347" i="76" s="1"/>
  <c r="J346" i="76"/>
  <c r="I346" i="76"/>
  <c r="H346" i="76"/>
  <c r="H345" i="76"/>
  <c r="J345" i="76" s="1"/>
  <c r="H344" i="76"/>
  <c r="J344" i="76" s="1"/>
  <c r="H343" i="76"/>
  <c r="I343" i="76" s="1"/>
  <c r="J342" i="76"/>
  <c r="I342" i="76"/>
  <c r="H342" i="76"/>
  <c r="J341" i="76"/>
  <c r="H341" i="76"/>
  <c r="I341" i="76" s="1"/>
  <c r="H340" i="76"/>
  <c r="J340" i="76" s="1"/>
  <c r="H339" i="76"/>
  <c r="I339" i="76" s="1"/>
  <c r="J338" i="76"/>
  <c r="I338" i="76"/>
  <c r="H338" i="76"/>
  <c r="H337" i="76"/>
  <c r="J337" i="76" s="1"/>
  <c r="H336" i="76"/>
  <c r="J336" i="76" s="1"/>
  <c r="H335" i="76"/>
  <c r="I335" i="76" s="1"/>
  <c r="J334" i="76"/>
  <c r="I334" i="76"/>
  <c r="H334" i="76"/>
  <c r="J333" i="76"/>
  <c r="H333" i="76"/>
  <c r="I333" i="76" s="1"/>
  <c r="H332" i="76"/>
  <c r="J332" i="76" s="1"/>
  <c r="H331" i="76"/>
  <c r="I331" i="76" s="1"/>
  <c r="J330" i="76"/>
  <c r="I330" i="76"/>
  <c r="H330" i="76"/>
  <c r="H329" i="76"/>
  <c r="J329" i="76" s="1"/>
  <c r="H328" i="76"/>
  <c r="J328" i="76" s="1"/>
  <c r="H327" i="76"/>
  <c r="I327" i="76" s="1"/>
  <c r="J326" i="76"/>
  <c r="I326" i="76"/>
  <c r="H326" i="76"/>
  <c r="J325" i="76"/>
  <c r="H325" i="76"/>
  <c r="I325" i="76" s="1"/>
  <c r="H324" i="76"/>
  <c r="J324" i="76" s="1"/>
  <c r="H323" i="76"/>
  <c r="I323" i="76" s="1"/>
  <c r="J322" i="76"/>
  <c r="I322" i="76"/>
  <c r="H322" i="76"/>
  <c r="H321" i="76"/>
  <c r="J321" i="76" s="1"/>
  <c r="H320" i="76"/>
  <c r="J320" i="76" s="1"/>
  <c r="H319" i="76"/>
  <c r="I319" i="76" s="1"/>
  <c r="J318" i="76"/>
  <c r="I318" i="76"/>
  <c r="H318" i="76"/>
  <c r="J317" i="76"/>
  <c r="H317" i="76"/>
  <c r="I317" i="76" s="1"/>
  <c r="H316" i="76"/>
  <c r="J316" i="76" s="1"/>
  <c r="H315" i="76"/>
  <c r="I315" i="76" s="1"/>
  <c r="J314" i="76"/>
  <c r="I314" i="76"/>
  <c r="H314" i="76"/>
  <c r="H313" i="76"/>
  <c r="J313" i="76" s="1"/>
  <c r="H312" i="76"/>
  <c r="J312" i="76" s="1"/>
  <c r="H311" i="76"/>
  <c r="I311" i="76" s="1"/>
  <c r="J310" i="76"/>
  <c r="I310" i="76"/>
  <c r="H310" i="76"/>
  <c r="J309" i="76"/>
  <c r="H309" i="76"/>
  <c r="I309" i="76" s="1"/>
  <c r="H308" i="76"/>
  <c r="J308" i="76" s="1"/>
  <c r="H307" i="76"/>
  <c r="I307" i="76" s="1"/>
  <c r="J306" i="76"/>
  <c r="I306" i="76"/>
  <c r="H306" i="76"/>
  <c r="H305" i="76"/>
  <c r="J305" i="76" s="1"/>
  <c r="H304" i="76"/>
  <c r="J304" i="76" s="1"/>
  <c r="H303" i="76"/>
  <c r="I303" i="76" s="1"/>
  <c r="J302" i="76"/>
  <c r="I302" i="76"/>
  <c r="H302" i="76"/>
  <c r="J301" i="76"/>
  <c r="H301" i="76"/>
  <c r="I301" i="76" s="1"/>
  <c r="H300" i="76"/>
  <c r="J300" i="76" s="1"/>
  <c r="H299" i="76"/>
  <c r="I299" i="76" s="1"/>
  <c r="J298" i="76"/>
  <c r="I298" i="76"/>
  <c r="H298" i="76"/>
  <c r="H297" i="76"/>
  <c r="J297" i="76" s="1"/>
  <c r="H296" i="76"/>
  <c r="J296" i="76" s="1"/>
  <c r="H295" i="76"/>
  <c r="I295" i="76" s="1"/>
  <c r="J294" i="76"/>
  <c r="I294" i="76"/>
  <c r="H294" i="76"/>
  <c r="J293" i="76"/>
  <c r="H293" i="76"/>
  <c r="I293" i="76" s="1"/>
  <c r="H292" i="76"/>
  <c r="J292" i="76" s="1"/>
  <c r="H291" i="76"/>
  <c r="I291" i="76" s="1"/>
  <c r="J290" i="76"/>
  <c r="I290" i="76"/>
  <c r="H290" i="76"/>
  <c r="H289" i="76"/>
  <c r="J289" i="76" s="1"/>
  <c r="H288" i="76"/>
  <c r="J288" i="76" s="1"/>
  <c r="H287" i="76"/>
  <c r="I287" i="76" s="1"/>
  <c r="J286" i="76"/>
  <c r="I286" i="76"/>
  <c r="H286" i="76"/>
  <c r="J285" i="76"/>
  <c r="H285" i="76"/>
  <c r="I285" i="76" s="1"/>
  <c r="H284" i="76"/>
  <c r="J284" i="76" s="1"/>
  <c r="H283" i="76"/>
  <c r="I283" i="76" s="1"/>
  <c r="J282" i="76"/>
  <c r="I282" i="76"/>
  <c r="H282" i="76"/>
  <c r="H281" i="76"/>
  <c r="J281" i="76" s="1"/>
  <c r="H280" i="76"/>
  <c r="J280" i="76" s="1"/>
  <c r="H279" i="76"/>
  <c r="I279" i="76" s="1"/>
  <c r="J278" i="76"/>
  <c r="I278" i="76"/>
  <c r="H278" i="76"/>
  <c r="J277" i="76"/>
  <c r="H277" i="76"/>
  <c r="I277" i="76" s="1"/>
  <c r="H276" i="76"/>
  <c r="J276" i="76" s="1"/>
  <c r="H275" i="76"/>
  <c r="I275" i="76" s="1"/>
  <c r="J274" i="76"/>
  <c r="I274" i="76"/>
  <c r="H274" i="76"/>
  <c r="H273" i="76"/>
  <c r="J273" i="76" s="1"/>
  <c r="H272" i="76"/>
  <c r="J272" i="76" s="1"/>
  <c r="H271" i="76"/>
  <c r="I271" i="76" s="1"/>
  <c r="J270" i="76"/>
  <c r="I270" i="76"/>
  <c r="H270" i="76"/>
  <c r="J269" i="76"/>
  <c r="H269" i="76"/>
  <c r="I269" i="76" s="1"/>
  <c r="H268" i="76"/>
  <c r="J268" i="76" s="1"/>
  <c r="H267" i="76"/>
  <c r="I267" i="76" s="1"/>
  <c r="J266" i="76"/>
  <c r="I266" i="76"/>
  <c r="H266" i="76"/>
  <c r="H265" i="76"/>
  <c r="J265" i="76" s="1"/>
  <c r="H264" i="76"/>
  <c r="J264" i="76" s="1"/>
  <c r="H263" i="76"/>
  <c r="I263" i="76" s="1"/>
  <c r="J262" i="76"/>
  <c r="I262" i="76"/>
  <c r="H262" i="76"/>
  <c r="J261" i="76"/>
  <c r="H261" i="76"/>
  <c r="I261" i="76" s="1"/>
  <c r="H260" i="76"/>
  <c r="J260" i="76" s="1"/>
  <c r="H259" i="76"/>
  <c r="I259" i="76" s="1"/>
  <c r="J258" i="76"/>
  <c r="I258" i="76"/>
  <c r="H258" i="76"/>
  <c r="H257" i="76"/>
  <c r="J257" i="76" s="1"/>
  <c r="H256" i="76"/>
  <c r="J256" i="76" s="1"/>
  <c r="H255" i="76"/>
  <c r="I255" i="76" s="1"/>
  <c r="J254" i="76"/>
  <c r="I254" i="76"/>
  <c r="H254" i="76"/>
  <c r="J253" i="76"/>
  <c r="H253" i="76"/>
  <c r="I253" i="76" s="1"/>
  <c r="H252" i="76"/>
  <c r="J252" i="76" s="1"/>
  <c r="H251" i="76"/>
  <c r="I251" i="76" s="1"/>
  <c r="J250" i="76"/>
  <c r="I250" i="76"/>
  <c r="H250" i="76"/>
  <c r="H249" i="76"/>
  <c r="J249" i="76" s="1"/>
  <c r="H248" i="76"/>
  <c r="J248" i="76" s="1"/>
  <c r="H247" i="76"/>
  <c r="I247" i="76" s="1"/>
  <c r="J246" i="76"/>
  <c r="I246" i="76"/>
  <c r="H246" i="76"/>
  <c r="J245" i="76"/>
  <c r="H245" i="76"/>
  <c r="I245" i="76" s="1"/>
  <c r="H244" i="76"/>
  <c r="J244" i="76" s="1"/>
  <c r="H243" i="76"/>
  <c r="I243" i="76" s="1"/>
  <c r="J242" i="76"/>
  <c r="I242" i="76"/>
  <c r="H242" i="76"/>
  <c r="H241" i="76"/>
  <c r="J241" i="76" s="1"/>
  <c r="H240" i="76"/>
  <c r="J240" i="76" s="1"/>
  <c r="H239" i="76"/>
  <c r="I239" i="76" s="1"/>
  <c r="J238" i="76"/>
  <c r="I238" i="76"/>
  <c r="H238" i="76"/>
  <c r="J237" i="76"/>
  <c r="H237" i="76"/>
  <c r="I237" i="76" s="1"/>
  <c r="H236" i="76"/>
  <c r="J236" i="76" s="1"/>
  <c r="H235" i="76"/>
  <c r="I235" i="76" s="1"/>
  <c r="J234" i="76"/>
  <c r="I234" i="76"/>
  <c r="H234" i="76"/>
  <c r="H233" i="76"/>
  <c r="J233" i="76" s="1"/>
  <c r="H232" i="76"/>
  <c r="J232" i="76" s="1"/>
  <c r="H231" i="76"/>
  <c r="I231" i="76" s="1"/>
  <c r="J230" i="76"/>
  <c r="I230" i="76"/>
  <c r="H230" i="76"/>
  <c r="J229" i="76"/>
  <c r="H229" i="76"/>
  <c r="I229" i="76" s="1"/>
  <c r="I228" i="76"/>
  <c r="H228" i="76"/>
  <c r="J228" i="76" s="1"/>
  <c r="H227" i="76"/>
  <c r="J227" i="76" s="1"/>
  <c r="J226" i="76"/>
  <c r="I226" i="76"/>
  <c r="H226" i="76"/>
  <c r="J225" i="76"/>
  <c r="H225" i="76"/>
  <c r="I225" i="76" s="1"/>
  <c r="I224" i="76"/>
  <c r="H224" i="76"/>
  <c r="J224" i="76" s="1"/>
  <c r="H223" i="76"/>
  <c r="J223" i="76" s="1"/>
  <c r="J222" i="76"/>
  <c r="I222" i="76"/>
  <c r="H222" i="76"/>
  <c r="J221" i="76"/>
  <c r="H221" i="76"/>
  <c r="I221" i="76" s="1"/>
  <c r="I220" i="76"/>
  <c r="H220" i="76"/>
  <c r="J220" i="76" s="1"/>
  <c r="H219" i="76"/>
  <c r="J219" i="76" s="1"/>
  <c r="J218" i="76"/>
  <c r="I218" i="76"/>
  <c r="H218" i="76"/>
  <c r="J217" i="76"/>
  <c r="H217" i="76"/>
  <c r="I217" i="76" s="1"/>
  <c r="I216" i="76"/>
  <c r="H216" i="76"/>
  <c r="J216" i="76" s="1"/>
  <c r="H215" i="76"/>
  <c r="J215" i="76" s="1"/>
  <c r="J214" i="76"/>
  <c r="I214" i="76"/>
  <c r="H214" i="76"/>
  <c r="J213" i="76"/>
  <c r="H213" i="76"/>
  <c r="I213" i="76" s="1"/>
  <c r="I212" i="76"/>
  <c r="H212" i="76"/>
  <c r="J212" i="76" s="1"/>
  <c r="H211" i="76"/>
  <c r="J211" i="76" s="1"/>
  <c r="J210" i="76"/>
  <c r="I210" i="76"/>
  <c r="H210" i="76"/>
  <c r="J209" i="76"/>
  <c r="H209" i="76"/>
  <c r="I209" i="76" s="1"/>
  <c r="I208" i="76"/>
  <c r="H208" i="76"/>
  <c r="J208" i="76" s="1"/>
  <c r="H207" i="76"/>
  <c r="J207" i="76" s="1"/>
  <c r="J206" i="76"/>
  <c r="I206" i="76"/>
  <c r="H206" i="76"/>
  <c r="J205" i="76"/>
  <c r="H205" i="76"/>
  <c r="I205" i="76" s="1"/>
  <c r="I204" i="76"/>
  <c r="H204" i="76"/>
  <c r="J204" i="76" s="1"/>
  <c r="H203" i="76"/>
  <c r="J203" i="76" s="1"/>
  <c r="J202" i="76"/>
  <c r="I202" i="76"/>
  <c r="H202" i="76"/>
  <c r="J201" i="76"/>
  <c r="H201" i="76"/>
  <c r="I201" i="76" s="1"/>
  <c r="I200" i="76"/>
  <c r="H200" i="76"/>
  <c r="J200" i="76" s="1"/>
  <c r="H199" i="76"/>
  <c r="J199" i="76" s="1"/>
  <c r="J198" i="76"/>
  <c r="I198" i="76"/>
  <c r="H198" i="76"/>
  <c r="J197" i="76"/>
  <c r="H197" i="76"/>
  <c r="I197" i="76" s="1"/>
  <c r="I196" i="76"/>
  <c r="H196" i="76"/>
  <c r="J196" i="76" s="1"/>
  <c r="H195" i="76"/>
  <c r="J195" i="76" s="1"/>
  <c r="J194" i="76"/>
  <c r="I194" i="76"/>
  <c r="H194" i="76"/>
  <c r="J193" i="76"/>
  <c r="H193" i="76"/>
  <c r="I193" i="76" s="1"/>
  <c r="I192" i="76"/>
  <c r="H192" i="76"/>
  <c r="J192" i="76" s="1"/>
  <c r="H191" i="76"/>
  <c r="J191" i="76" s="1"/>
  <c r="J190" i="76"/>
  <c r="I190" i="76"/>
  <c r="H190" i="76"/>
  <c r="J189" i="76"/>
  <c r="H189" i="76"/>
  <c r="I189" i="76" s="1"/>
  <c r="I188" i="76"/>
  <c r="H188" i="76"/>
  <c r="J188" i="76" s="1"/>
  <c r="H187" i="76"/>
  <c r="J187" i="76" s="1"/>
  <c r="J186" i="76"/>
  <c r="I186" i="76"/>
  <c r="H186" i="76"/>
  <c r="J185" i="76"/>
  <c r="H185" i="76"/>
  <c r="I185" i="76" s="1"/>
  <c r="I184" i="76"/>
  <c r="H184" i="76"/>
  <c r="J184" i="76" s="1"/>
  <c r="H183" i="76"/>
  <c r="J183" i="76" s="1"/>
  <c r="J182" i="76"/>
  <c r="I182" i="76"/>
  <c r="H182" i="76"/>
  <c r="J181" i="76"/>
  <c r="H181" i="76"/>
  <c r="I181" i="76" s="1"/>
  <c r="I180" i="76"/>
  <c r="H180" i="76"/>
  <c r="J180" i="76" s="1"/>
  <c r="H179" i="76"/>
  <c r="J179" i="76" s="1"/>
  <c r="J178" i="76"/>
  <c r="I178" i="76"/>
  <c r="H178" i="76"/>
  <c r="J177" i="76"/>
  <c r="H177" i="76"/>
  <c r="I177" i="76" s="1"/>
  <c r="I176" i="76"/>
  <c r="H176" i="76"/>
  <c r="J176" i="76" s="1"/>
  <c r="H175" i="76"/>
  <c r="J175" i="76" s="1"/>
  <c r="J174" i="76"/>
  <c r="I174" i="76"/>
  <c r="H174" i="76"/>
  <c r="J173" i="76"/>
  <c r="H173" i="76"/>
  <c r="I173" i="76" s="1"/>
  <c r="I172" i="76"/>
  <c r="H172" i="76"/>
  <c r="J172" i="76" s="1"/>
  <c r="H171" i="76"/>
  <c r="J171" i="76" s="1"/>
  <c r="J170" i="76"/>
  <c r="I170" i="76"/>
  <c r="H170" i="76"/>
  <c r="J169" i="76"/>
  <c r="H169" i="76"/>
  <c r="I169" i="76" s="1"/>
  <c r="I168" i="76"/>
  <c r="H168" i="76"/>
  <c r="J168" i="76" s="1"/>
  <c r="H167" i="76"/>
  <c r="J167" i="76" s="1"/>
  <c r="J166" i="76"/>
  <c r="I166" i="76"/>
  <c r="H166" i="76"/>
  <c r="J165" i="76"/>
  <c r="H165" i="76"/>
  <c r="I165" i="76" s="1"/>
  <c r="I164" i="76"/>
  <c r="H164" i="76"/>
  <c r="J164" i="76" s="1"/>
  <c r="H163" i="76"/>
  <c r="J163" i="76" s="1"/>
  <c r="J162" i="76"/>
  <c r="I162" i="76"/>
  <c r="H162" i="76"/>
  <c r="J161" i="76"/>
  <c r="H161" i="76"/>
  <c r="I161" i="76" s="1"/>
  <c r="I160" i="76"/>
  <c r="H160" i="76"/>
  <c r="J160" i="76" s="1"/>
  <c r="H159" i="76"/>
  <c r="J159" i="76" s="1"/>
  <c r="J158" i="76"/>
  <c r="I158" i="76"/>
  <c r="H158" i="76"/>
  <c r="J157" i="76"/>
  <c r="H157" i="76"/>
  <c r="I157" i="76" s="1"/>
  <c r="I156" i="76"/>
  <c r="H156" i="76"/>
  <c r="J156" i="76" s="1"/>
  <c r="H155" i="76"/>
  <c r="J155" i="76" s="1"/>
  <c r="J154" i="76"/>
  <c r="I154" i="76"/>
  <c r="H154" i="76"/>
  <c r="J153" i="76"/>
  <c r="H153" i="76"/>
  <c r="I153" i="76" s="1"/>
  <c r="I152" i="76"/>
  <c r="H152" i="76"/>
  <c r="J152" i="76" s="1"/>
  <c r="H151" i="76"/>
  <c r="J151" i="76" s="1"/>
  <c r="J150" i="76"/>
  <c r="I150" i="76"/>
  <c r="H150" i="76"/>
  <c r="J149" i="76"/>
  <c r="H149" i="76"/>
  <c r="I149" i="76" s="1"/>
  <c r="I148" i="76"/>
  <c r="H148" i="76"/>
  <c r="J148" i="76" s="1"/>
  <c r="H147" i="76"/>
  <c r="J147" i="76" s="1"/>
  <c r="J146" i="76"/>
  <c r="I146" i="76"/>
  <c r="H146" i="76"/>
  <c r="J145" i="76"/>
  <c r="H145" i="76"/>
  <c r="I145" i="76" s="1"/>
  <c r="I144" i="76"/>
  <c r="H144" i="76"/>
  <c r="J144" i="76" s="1"/>
  <c r="H143" i="76"/>
  <c r="J143" i="76" s="1"/>
  <c r="J142" i="76"/>
  <c r="I142" i="76"/>
  <c r="H142" i="76"/>
  <c r="J141" i="76"/>
  <c r="H141" i="76"/>
  <c r="I141" i="76" s="1"/>
  <c r="I140" i="76"/>
  <c r="H140" i="76"/>
  <c r="J140" i="76" s="1"/>
  <c r="H139" i="76"/>
  <c r="J139" i="76" s="1"/>
  <c r="J138" i="76"/>
  <c r="I138" i="76"/>
  <c r="H138" i="76"/>
  <c r="J137" i="76"/>
  <c r="H137" i="76"/>
  <c r="I137" i="76" s="1"/>
  <c r="I136" i="76"/>
  <c r="H136" i="76"/>
  <c r="J136" i="76" s="1"/>
  <c r="H135" i="76"/>
  <c r="J135" i="76" s="1"/>
  <c r="J134" i="76"/>
  <c r="I134" i="76"/>
  <c r="H134" i="76"/>
  <c r="J133" i="76"/>
  <c r="H133" i="76"/>
  <c r="I133" i="76" s="1"/>
  <c r="I132" i="76"/>
  <c r="H132" i="76"/>
  <c r="J132" i="76" s="1"/>
  <c r="H131" i="76"/>
  <c r="J131" i="76" s="1"/>
  <c r="J130" i="76"/>
  <c r="I130" i="76"/>
  <c r="H130" i="76"/>
  <c r="J129" i="76"/>
  <c r="H129" i="76"/>
  <c r="I129" i="76" s="1"/>
  <c r="I128" i="76"/>
  <c r="H128" i="76"/>
  <c r="J128" i="76" s="1"/>
  <c r="H127" i="76"/>
  <c r="J127" i="76" s="1"/>
  <c r="J126" i="76"/>
  <c r="I126" i="76"/>
  <c r="H126" i="76"/>
  <c r="J125" i="76"/>
  <c r="H125" i="76"/>
  <c r="I125" i="76" s="1"/>
  <c r="I124" i="76"/>
  <c r="H124" i="76"/>
  <c r="J124" i="76" s="1"/>
  <c r="H123" i="76"/>
  <c r="J123" i="76" s="1"/>
  <c r="J122" i="76"/>
  <c r="I122" i="76"/>
  <c r="H122" i="76"/>
  <c r="J121" i="76"/>
  <c r="H121" i="76"/>
  <c r="I121" i="76" s="1"/>
  <c r="I120" i="76"/>
  <c r="H120" i="76"/>
  <c r="J120" i="76" s="1"/>
  <c r="H119" i="76"/>
  <c r="J119" i="76" s="1"/>
  <c r="J118" i="76"/>
  <c r="I118" i="76"/>
  <c r="H118" i="76"/>
  <c r="J117" i="76"/>
  <c r="H117" i="76"/>
  <c r="I117" i="76" s="1"/>
  <c r="I116" i="76"/>
  <c r="H116" i="76"/>
  <c r="J116" i="76" s="1"/>
  <c r="H115" i="76"/>
  <c r="J115" i="76" s="1"/>
  <c r="J114" i="76"/>
  <c r="I114" i="76"/>
  <c r="H114" i="76"/>
  <c r="J113" i="76"/>
  <c r="H113" i="76"/>
  <c r="I113" i="76" s="1"/>
  <c r="I112" i="76"/>
  <c r="H112" i="76"/>
  <c r="J112" i="76" s="1"/>
  <c r="H111" i="76"/>
  <c r="J111" i="76" s="1"/>
  <c r="J110" i="76"/>
  <c r="I110" i="76"/>
  <c r="H110" i="76"/>
  <c r="J109" i="76"/>
  <c r="H109" i="76"/>
  <c r="I109" i="76" s="1"/>
  <c r="I108" i="76"/>
  <c r="H108" i="76"/>
  <c r="J108" i="76" s="1"/>
  <c r="H107" i="76"/>
  <c r="J107" i="76" s="1"/>
  <c r="J106" i="76"/>
  <c r="I106" i="76"/>
  <c r="H106" i="76"/>
  <c r="J105" i="76"/>
  <c r="H105" i="76"/>
  <c r="I105" i="76" s="1"/>
  <c r="I104" i="76"/>
  <c r="H104" i="76"/>
  <c r="J104" i="76" s="1"/>
  <c r="H103" i="76"/>
  <c r="J103" i="76" s="1"/>
  <c r="J102" i="76"/>
  <c r="I102" i="76"/>
  <c r="H102" i="76"/>
  <c r="J101" i="76"/>
  <c r="H101" i="76"/>
  <c r="I101" i="76" s="1"/>
  <c r="I100" i="76"/>
  <c r="H100" i="76"/>
  <c r="J100" i="76" s="1"/>
  <c r="H99" i="76"/>
  <c r="J99" i="76" s="1"/>
  <c r="J98" i="76"/>
  <c r="I98" i="76"/>
  <c r="H98" i="76"/>
  <c r="J97" i="76"/>
  <c r="H97" i="76"/>
  <c r="I97" i="76" s="1"/>
  <c r="I96" i="76"/>
  <c r="H96" i="76"/>
  <c r="J96" i="76" s="1"/>
  <c r="H95" i="76"/>
  <c r="J95" i="76" s="1"/>
  <c r="J94" i="76"/>
  <c r="I94" i="76"/>
  <c r="H94" i="76"/>
  <c r="J93" i="76"/>
  <c r="H93" i="76"/>
  <c r="I93" i="76" s="1"/>
  <c r="I92" i="76"/>
  <c r="H92" i="76"/>
  <c r="J92" i="76" s="1"/>
  <c r="H91" i="76"/>
  <c r="J91" i="76" s="1"/>
  <c r="J90" i="76"/>
  <c r="I90" i="76"/>
  <c r="H90" i="76"/>
  <c r="J89" i="76"/>
  <c r="H89" i="76"/>
  <c r="I89" i="76" s="1"/>
  <c r="I88" i="76"/>
  <c r="H88" i="76"/>
  <c r="J88" i="76" s="1"/>
  <c r="H87" i="76"/>
  <c r="J87" i="76" s="1"/>
  <c r="J86" i="76"/>
  <c r="I86" i="76"/>
  <c r="H86" i="76"/>
  <c r="J85" i="76"/>
  <c r="H85" i="76"/>
  <c r="I85" i="76" s="1"/>
  <c r="I84" i="76"/>
  <c r="H84" i="76"/>
  <c r="J84" i="76" s="1"/>
  <c r="H83" i="76"/>
  <c r="J83" i="76" s="1"/>
  <c r="J82" i="76"/>
  <c r="I82" i="76"/>
  <c r="H82" i="76"/>
  <c r="J81" i="76"/>
  <c r="H81" i="76"/>
  <c r="I81" i="76" s="1"/>
  <c r="I80" i="76"/>
  <c r="H80" i="76"/>
  <c r="J80" i="76" s="1"/>
  <c r="H79" i="76"/>
  <c r="J79" i="76" s="1"/>
  <c r="J78" i="76"/>
  <c r="I78" i="76"/>
  <c r="H78" i="76"/>
  <c r="J77" i="76"/>
  <c r="H77" i="76"/>
  <c r="I77" i="76" s="1"/>
  <c r="I76" i="76"/>
  <c r="H76" i="76"/>
  <c r="J76" i="76" s="1"/>
  <c r="H75" i="76"/>
  <c r="J75" i="76" s="1"/>
  <c r="J74" i="76"/>
  <c r="I74" i="76"/>
  <c r="H74" i="76"/>
  <c r="J73" i="76"/>
  <c r="H73" i="76"/>
  <c r="I73" i="76" s="1"/>
  <c r="I72" i="76"/>
  <c r="H72" i="76"/>
  <c r="J72" i="76" s="1"/>
  <c r="H71" i="76"/>
  <c r="J71" i="76" s="1"/>
  <c r="J70" i="76"/>
  <c r="I70" i="76"/>
  <c r="H70" i="76"/>
  <c r="J69" i="76"/>
  <c r="H69" i="76"/>
  <c r="I69" i="76" s="1"/>
  <c r="I68" i="76"/>
  <c r="H68" i="76"/>
  <c r="J68" i="76" s="1"/>
  <c r="H67" i="76"/>
  <c r="J67" i="76" s="1"/>
  <c r="J66" i="76"/>
  <c r="I66" i="76"/>
  <c r="H66" i="76"/>
  <c r="J65" i="76"/>
  <c r="H65" i="76"/>
  <c r="I65" i="76" s="1"/>
  <c r="I64" i="76"/>
  <c r="H64" i="76"/>
  <c r="J64" i="76" s="1"/>
  <c r="H63" i="76"/>
  <c r="J63" i="76" s="1"/>
  <c r="J62" i="76"/>
  <c r="I62" i="76"/>
  <c r="H62" i="76"/>
  <c r="J61" i="76"/>
  <c r="H61" i="76"/>
  <c r="I61" i="76" s="1"/>
  <c r="I60" i="76"/>
  <c r="H60" i="76"/>
  <c r="J60" i="76" s="1"/>
  <c r="H59" i="76"/>
  <c r="J59" i="76" s="1"/>
  <c r="J58" i="76"/>
  <c r="I58" i="76"/>
  <c r="H58" i="76"/>
  <c r="J57" i="76"/>
  <c r="H57" i="76"/>
  <c r="I57" i="76" s="1"/>
  <c r="I56" i="76"/>
  <c r="H56" i="76"/>
  <c r="J56" i="76" s="1"/>
  <c r="H55" i="76"/>
  <c r="J55" i="76" s="1"/>
  <c r="J54" i="76"/>
  <c r="I54" i="76"/>
  <c r="H54" i="76"/>
  <c r="J53" i="76"/>
  <c r="H53" i="76"/>
  <c r="I53" i="76" s="1"/>
  <c r="I52" i="76"/>
  <c r="H52" i="76"/>
  <c r="J52" i="76" s="1"/>
  <c r="H51" i="76"/>
  <c r="J51" i="76" s="1"/>
  <c r="J50" i="76"/>
  <c r="I50" i="76"/>
  <c r="H50" i="76"/>
  <c r="J49" i="76"/>
  <c r="H49" i="76"/>
  <c r="I49" i="76" s="1"/>
  <c r="I48" i="76"/>
  <c r="H48" i="76"/>
  <c r="J48" i="76" s="1"/>
  <c r="H47" i="76"/>
  <c r="J47" i="76" s="1"/>
  <c r="J46" i="76"/>
  <c r="I46" i="76"/>
  <c r="H46" i="76"/>
  <c r="J45" i="76"/>
  <c r="H45" i="76"/>
  <c r="I45" i="76" s="1"/>
  <c r="I44" i="76"/>
  <c r="H44" i="76"/>
  <c r="J44" i="76" s="1"/>
  <c r="H43" i="76"/>
  <c r="J43" i="76" s="1"/>
  <c r="J42" i="76"/>
  <c r="I42" i="76"/>
  <c r="H42" i="76"/>
  <c r="J41" i="76"/>
  <c r="H41" i="76"/>
  <c r="I41" i="76" s="1"/>
  <c r="I40" i="76"/>
  <c r="H40" i="76"/>
  <c r="J40" i="76" s="1"/>
  <c r="H39" i="76"/>
  <c r="J39" i="76" s="1"/>
  <c r="J38" i="76"/>
  <c r="I38" i="76"/>
  <c r="H38" i="76"/>
  <c r="J37" i="76"/>
  <c r="H37" i="76"/>
  <c r="I37" i="76" s="1"/>
  <c r="I36" i="76"/>
  <c r="H36" i="76"/>
  <c r="J36" i="76" s="1"/>
  <c r="H35" i="76"/>
  <c r="J35" i="76" s="1"/>
  <c r="J34" i="76"/>
  <c r="I34" i="76"/>
  <c r="H34" i="76"/>
  <c r="J33" i="76"/>
  <c r="H33" i="76"/>
  <c r="I33" i="76" s="1"/>
  <c r="I32" i="76"/>
  <c r="H32" i="76"/>
  <c r="J32" i="76" s="1"/>
  <c r="H31" i="76"/>
  <c r="J31" i="76" s="1"/>
  <c r="J30" i="76"/>
  <c r="I30" i="76"/>
  <c r="H30" i="76"/>
  <c r="J29" i="76"/>
  <c r="H29" i="76"/>
  <c r="I29" i="76" s="1"/>
  <c r="I28" i="76"/>
  <c r="H28" i="76"/>
  <c r="J28" i="76" s="1"/>
  <c r="H27" i="76"/>
  <c r="J27" i="76" s="1"/>
  <c r="J26" i="76"/>
  <c r="I26" i="76"/>
  <c r="H26" i="76"/>
  <c r="J25" i="76"/>
  <c r="H25" i="76"/>
  <c r="I25" i="76" s="1"/>
  <c r="L24" i="76"/>
  <c r="J24" i="76"/>
  <c r="H24" i="76"/>
  <c r="I24" i="76" s="1"/>
  <c r="I23" i="76"/>
  <c r="H23" i="76"/>
  <c r="J23" i="76" s="1"/>
  <c r="I22" i="76"/>
  <c r="H22" i="76"/>
  <c r="J22" i="76" s="1"/>
  <c r="H21" i="76"/>
  <c r="J21" i="76" s="1"/>
  <c r="J20" i="76"/>
  <c r="I20" i="76"/>
  <c r="H20" i="76"/>
  <c r="J19" i="76"/>
  <c r="I19" i="76"/>
  <c r="H19" i="76"/>
  <c r="J18" i="76"/>
  <c r="H18" i="76"/>
  <c r="I18" i="76" s="1"/>
  <c r="I17" i="76"/>
  <c r="H17" i="76"/>
  <c r="J17" i="76" s="1"/>
  <c r="I16" i="76"/>
  <c r="H16" i="76"/>
  <c r="J16" i="76" s="1"/>
  <c r="I15" i="76"/>
  <c r="H15" i="76"/>
  <c r="J15" i="76" s="1"/>
  <c r="H14" i="76"/>
  <c r="J14" i="76" s="1"/>
  <c r="J13" i="76"/>
  <c r="I13" i="76"/>
  <c r="H13" i="76"/>
  <c r="J12" i="76"/>
  <c r="I12" i="76"/>
  <c r="H12" i="76"/>
  <c r="H11" i="76"/>
  <c r="J11" i="76" s="1"/>
  <c r="H10" i="76"/>
  <c r="J10" i="76" s="1"/>
  <c r="J9" i="76"/>
  <c r="I9" i="76"/>
  <c r="H9" i="76"/>
  <c r="J8" i="76"/>
  <c r="H8" i="76"/>
  <c r="I8" i="76" s="1"/>
  <c r="J7" i="76"/>
  <c r="H7" i="76"/>
  <c r="I7" i="76" s="1"/>
  <c r="J6" i="76"/>
  <c r="H6" i="76"/>
  <c r="I6" i="76" s="1"/>
  <c r="M5" i="76"/>
  <c r="J5" i="76"/>
  <c r="O6" i="76" s="1"/>
  <c r="H5" i="76"/>
  <c r="I5" i="76" s="1"/>
  <c r="M2" i="76"/>
  <c r="P1" i="76"/>
  <c r="M1" i="76"/>
  <c r="H1013" i="75"/>
  <c r="J1013" i="75" s="1"/>
  <c r="H1012" i="75"/>
  <c r="I1012" i="75" s="1"/>
  <c r="H1011" i="75"/>
  <c r="J1011" i="75" s="1"/>
  <c r="J1010" i="75"/>
  <c r="I1010" i="75"/>
  <c r="H1010" i="75"/>
  <c r="H1009" i="75"/>
  <c r="J1009" i="75" s="1"/>
  <c r="H1008" i="75"/>
  <c r="I1008" i="75" s="1"/>
  <c r="J1007" i="75"/>
  <c r="H1007" i="75"/>
  <c r="I1007" i="75" s="1"/>
  <c r="J1006" i="75"/>
  <c r="I1006" i="75"/>
  <c r="H1006" i="75"/>
  <c r="H1005" i="75"/>
  <c r="J1005" i="75" s="1"/>
  <c r="H1004" i="75"/>
  <c r="I1004" i="75" s="1"/>
  <c r="J1003" i="75"/>
  <c r="H1003" i="75"/>
  <c r="I1003" i="75" s="1"/>
  <c r="J1002" i="75"/>
  <c r="I1002" i="75"/>
  <c r="H1002" i="75"/>
  <c r="H1001" i="75"/>
  <c r="J1001" i="75" s="1"/>
  <c r="H1000" i="75"/>
  <c r="I1000" i="75" s="1"/>
  <c r="J999" i="75"/>
  <c r="H999" i="75"/>
  <c r="I999" i="75" s="1"/>
  <c r="J998" i="75"/>
  <c r="I998" i="75"/>
  <c r="H998" i="75"/>
  <c r="H997" i="75"/>
  <c r="J997" i="75" s="1"/>
  <c r="H996" i="75"/>
  <c r="I996" i="75" s="1"/>
  <c r="J995" i="75"/>
  <c r="H995" i="75"/>
  <c r="I995" i="75" s="1"/>
  <c r="J994" i="75"/>
  <c r="I994" i="75"/>
  <c r="H994" i="75"/>
  <c r="H993" i="75"/>
  <c r="J993" i="75" s="1"/>
  <c r="H992" i="75"/>
  <c r="I992" i="75" s="1"/>
  <c r="J991" i="75"/>
  <c r="H991" i="75"/>
  <c r="I991" i="75" s="1"/>
  <c r="J990" i="75"/>
  <c r="I990" i="75"/>
  <c r="H990" i="75"/>
  <c r="H989" i="75"/>
  <c r="J989" i="75" s="1"/>
  <c r="H988" i="75"/>
  <c r="I988" i="75" s="1"/>
  <c r="J987" i="75"/>
  <c r="H987" i="75"/>
  <c r="I987" i="75" s="1"/>
  <c r="J986" i="75"/>
  <c r="I986" i="75"/>
  <c r="H986" i="75"/>
  <c r="H985" i="75"/>
  <c r="J985" i="75" s="1"/>
  <c r="H984" i="75"/>
  <c r="I984" i="75" s="1"/>
  <c r="J983" i="75"/>
  <c r="H983" i="75"/>
  <c r="I983" i="75" s="1"/>
  <c r="J982" i="75"/>
  <c r="I982" i="75"/>
  <c r="H982" i="75"/>
  <c r="H981" i="75"/>
  <c r="J981" i="75" s="1"/>
  <c r="H980" i="75"/>
  <c r="I980" i="75" s="1"/>
  <c r="J979" i="75"/>
  <c r="H979" i="75"/>
  <c r="I979" i="75" s="1"/>
  <c r="J978" i="75"/>
  <c r="I978" i="75"/>
  <c r="H978" i="75"/>
  <c r="H977" i="75"/>
  <c r="J977" i="75" s="1"/>
  <c r="H976" i="75"/>
  <c r="I976" i="75" s="1"/>
  <c r="J975" i="75"/>
  <c r="H975" i="75"/>
  <c r="I975" i="75" s="1"/>
  <c r="J974" i="75"/>
  <c r="I974" i="75"/>
  <c r="H974" i="75"/>
  <c r="H973" i="75"/>
  <c r="J973" i="75" s="1"/>
  <c r="H972" i="75"/>
  <c r="I972" i="75" s="1"/>
  <c r="J971" i="75"/>
  <c r="H971" i="75"/>
  <c r="I971" i="75" s="1"/>
  <c r="J970" i="75"/>
  <c r="I970" i="75"/>
  <c r="H970" i="75"/>
  <c r="H969" i="75"/>
  <c r="J969" i="75" s="1"/>
  <c r="H968" i="75"/>
  <c r="I968" i="75" s="1"/>
  <c r="J967" i="75"/>
  <c r="H967" i="75"/>
  <c r="I967" i="75" s="1"/>
  <c r="J966" i="75"/>
  <c r="I966" i="75"/>
  <c r="H966" i="75"/>
  <c r="H965" i="75"/>
  <c r="J965" i="75" s="1"/>
  <c r="H964" i="75"/>
  <c r="I964" i="75" s="1"/>
  <c r="J963" i="75"/>
  <c r="H963" i="75"/>
  <c r="I963" i="75" s="1"/>
  <c r="J962" i="75"/>
  <c r="I962" i="75"/>
  <c r="H962" i="75"/>
  <c r="H961" i="75"/>
  <c r="J961" i="75" s="1"/>
  <c r="H960" i="75"/>
  <c r="I960" i="75" s="1"/>
  <c r="J959" i="75"/>
  <c r="H959" i="75"/>
  <c r="I959" i="75" s="1"/>
  <c r="J958" i="75"/>
  <c r="I958" i="75"/>
  <c r="H958" i="75"/>
  <c r="H957" i="75"/>
  <c r="J957" i="75" s="1"/>
  <c r="H956" i="75"/>
  <c r="I956" i="75" s="1"/>
  <c r="J955" i="75"/>
  <c r="H955" i="75"/>
  <c r="I955" i="75" s="1"/>
  <c r="J954" i="75"/>
  <c r="I954" i="75"/>
  <c r="H954" i="75"/>
  <c r="H953" i="75"/>
  <c r="J953" i="75" s="1"/>
  <c r="H952" i="75"/>
  <c r="I952" i="75" s="1"/>
  <c r="J951" i="75"/>
  <c r="H951" i="75"/>
  <c r="I951" i="75" s="1"/>
  <c r="J950" i="75"/>
  <c r="I950" i="75"/>
  <c r="H950" i="75"/>
  <c r="H949" i="75"/>
  <c r="J949" i="75" s="1"/>
  <c r="H948" i="75"/>
  <c r="I948" i="75" s="1"/>
  <c r="J947" i="75"/>
  <c r="H947" i="75"/>
  <c r="I947" i="75" s="1"/>
  <c r="J946" i="75"/>
  <c r="I946" i="75"/>
  <c r="H946" i="75"/>
  <c r="H945" i="75"/>
  <c r="J945" i="75" s="1"/>
  <c r="H944" i="75"/>
  <c r="I944" i="75" s="1"/>
  <c r="J943" i="75"/>
  <c r="H943" i="75"/>
  <c r="I943" i="75" s="1"/>
  <c r="J942" i="75"/>
  <c r="I942" i="75"/>
  <c r="H942" i="75"/>
  <c r="H941" i="75"/>
  <c r="J941" i="75" s="1"/>
  <c r="H940" i="75"/>
  <c r="I940" i="75" s="1"/>
  <c r="J939" i="75"/>
  <c r="H939" i="75"/>
  <c r="I939" i="75" s="1"/>
  <c r="J938" i="75"/>
  <c r="I938" i="75"/>
  <c r="H938" i="75"/>
  <c r="H937" i="75"/>
  <c r="J937" i="75" s="1"/>
  <c r="H936" i="75"/>
  <c r="I936" i="75" s="1"/>
  <c r="J935" i="75"/>
  <c r="H935" i="75"/>
  <c r="I935" i="75" s="1"/>
  <c r="J934" i="75"/>
  <c r="I934" i="75"/>
  <c r="H934" i="75"/>
  <c r="H933" i="75"/>
  <c r="J933" i="75" s="1"/>
  <c r="H932" i="75"/>
  <c r="I932" i="75" s="1"/>
  <c r="J931" i="75"/>
  <c r="H931" i="75"/>
  <c r="I931" i="75" s="1"/>
  <c r="J930" i="75"/>
  <c r="I930" i="75"/>
  <c r="H930" i="75"/>
  <c r="H929" i="75"/>
  <c r="J929" i="75" s="1"/>
  <c r="H928" i="75"/>
  <c r="I928" i="75" s="1"/>
  <c r="J927" i="75"/>
  <c r="H927" i="75"/>
  <c r="I927" i="75" s="1"/>
  <c r="J926" i="75"/>
  <c r="I926" i="75"/>
  <c r="H926" i="75"/>
  <c r="H925" i="75"/>
  <c r="J925" i="75" s="1"/>
  <c r="H924" i="75"/>
  <c r="I924" i="75" s="1"/>
  <c r="J923" i="75"/>
  <c r="H923" i="75"/>
  <c r="I923" i="75" s="1"/>
  <c r="J922" i="75"/>
  <c r="I922" i="75"/>
  <c r="H922" i="75"/>
  <c r="H921" i="75"/>
  <c r="J921" i="75" s="1"/>
  <c r="H920" i="75"/>
  <c r="I920" i="75" s="1"/>
  <c r="J919" i="75"/>
  <c r="H919" i="75"/>
  <c r="I919" i="75" s="1"/>
  <c r="J918" i="75"/>
  <c r="I918" i="75"/>
  <c r="H918" i="75"/>
  <c r="H917" i="75"/>
  <c r="J917" i="75" s="1"/>
  <c r="H916" i="75"/>
  <c r="I916" i="75" s="1"/>
  <c r="J915" i="75"/>
  <c r="H915" i="75"/>
  <c r="I915" i="75" s="1"/>
  <c r="J914" i="75"/>
  <c r="I914" i="75"/>
  <c r="H914" i="75"/>
  <c r="H913" i="75"/>
  <c r="J913" i="75" s="1"/>
  <c r="H912" i="75"/>
  <c r="I912" i="75" s="1"/>
  <c r="J911" i="75"/>
  <c r="H911" i="75"/>
  <c r="I911" i="75" s="1"/>
  <c r="J910" i="75"/>
  <c r="I910" i="75"/>
  <c r="H910" i="75"/>
  <c r="H909" i="75"/>
  <c r="J909" i="75" s="1"/>
  <c r="H908" i="75"/>
  <c r="I908" i="75" s="1"/>
  <c r="J907" i="75"/>
  <c r="H907" i="75"/>
  <c r="I907" i="75" s="1"/>
  <c r="J906" i="75"/>
  <c r="I906" i="75"/>
  <c r="H906" i="75"/>
  <c r="H905" i="75"/>
  <c r="J905" i="75" s="1"/>
  <c r="H904" i="75"/>
  <c r="I904" i="75" s="1"/>
  <c r="J903" i="75"/>
  <c r="H903" i="75"/>
  <c r="I903" i="75" s="1"/>
  <c r="J902" i="75"/>
  <c r="I902" i="75"/>
  <c r="H902" i="75"/>
  <c r="H901" i="75"/>
  <c r="H900" i="75"/>
  <c r="I900" i="75" s="1"/>
  <c r="J899" i="75"/>
  <c r="H899" i="75"/>
  <c r="I899" i="75" s="1"/>
  <c r="J898" i="75"/>
  <c r="I898" i="75"/>
  <c r="H898" i="75"/>
  <c r="H897" i="75"/>
  <c r="H896" i="75"/>
  <c r="I896" i="75" s="1"/>
  <c r="J895" i="75"/>
  <c r="H895" i="75"/>
  <c r="I895" i="75" s="1"/>
  <c r="J894" i="75"/>
  <c r="I894" i="75"/>
  <c r="H894" i="75"/>
  <c r="H893" i="75"/>
  <c r="H892" i="75"/>
  <c r="I892" i="75" s="1"/>
  <c r="J891" i="75"/>
  <c r="H891" i="75"/>
  <c r="I891" i="75" s="1"/>
  <c r="J890" i="75"/>
  <c r="I890" i="75"/>
  <c r="H890" i="75"/>
  <c r="H889" i="75"/>
  <c r="H888" i="75"/>
  <c r="I888" i="75" s="1"/>
  <c r="J887" i="75"/>
  <c r="H887" i="75"/>
  <c r="I887" i="75" s="1"/>
  <c r="J886" i="75"/>
  <c r="I886" i="75"/>
  <c r="H886" i="75"/>
  <c r="H885" i="75"/>
  <c r="H884" i="75"/>
  <c r="I884" i="75" s="1"/>
  <c r="J883" i="75"/>
  <c r="H883" i="75"/>
  <c r="I883" i="75" s="1"/>
  <c r="J882" i="75"/>
  <c r="I882" i="75"/>
  <c r="H882" i="75"/>
  <c r="I881" i="75"/>
  <c r="H881" i="75"/>
  <c r="J881" i="75" s="1"/>
  <c r="H880" i="75"/>
  <c r="J879" i="75"/>
  <c r="H879" i="75"/>
  <c r="I879" i="75" s="1"/>
  <c r="J878" i="75"/>
  <c r="I878" i="75"/>
  <c r="H878" i="75"/>
  <c r="I877" i="75"/>
  <c r="H877" i="75"/>
  <c r="J877" i="75" s="1"/>
  <c r="H876" i="75"/>
  <c r="J875" i="75"/>
  <c r="H875" i="75"/>
  <c r="I875" i="75" s="1"/>
  <c r="J874" i="75"/>
  <c r="I874" i="75"/>
  <c r="H874" i="75"/>
  <c r="I873" i="75"/>
  <c r="H873" i="75"/>
  <c r="J873" i="75" s="1"/>
  <c r="H872" i="75"/>
  <c r="J871" i="75"/>
  <c r="H871" i="75"/>
  <c r="I871" i="75" s="1"/>
  <c r="J870" i="75"/>
  <c r="I870" i="75"/>
  <c r="H870" i="75"/>
  <c r="I869" i="75"/>
  <c r="H869" i="75"/>
  <c r="J869" i="75" s="1"/>
  <c r="H868" i="75"/>
  <c r="J867" i="75"/>
  <c r="H867" i="75"/>
  <c r="I867" i="75" s="1"/>
  <c r="J866" i="75"/>
  <c r="I866" i="75"/>
  <c r="H866" i="75"/>
  <c r="I865" i="75"/>
  <c r="H865" i="75"/>
  <c r="J865" i="75" s="1"/>
  <c r="H864" i="75"/>
  <c r="J863" i="75"/>
  <c r="H863" i="75"/>
  <c r="I863" i="75" s="1"/>
  <c r="J862" i="75"/>
  <c r="I862" i="75"/>
  <c r="H862" i="75"/>
  <c r="I861" i="75"/>
  <c r="H861" i="75"/>
  <c r="J861" i="75" s="1"/>
  <c r="H860" i="75"/>
  <c r="J859" i="75"/>
  <c r="H859" i="75"/>
  <c r="I859" i="75" s="1"/>
  <c r="J858" i="75"/>
  <c r="I858" i="75"/>
  <c r="H858" i="75"/>
  <c r="I857" i="75"/>
  <c r="H857" i="75"/>
  <c r="J857" i="75" s="1"/>
  <c r="H856" i="75"/>
  <c r="J855" i="75"/>
  <c r="H855" i="75"/>
  <c r="I855" i="75" s="1"/>
  <c r="J854" i="75"/>
  <c r="I854" i="75"/>
  <c r="H854" i="75"/>
  <c r="I853" i="75"/>
  <c r="H853" i="75"/>
  <c r="J853" i="75" s="1"/>
  <c r="H852" i="75"/>
  <c r="J851" i="75"/>
  <c r="H851" i="75"/>
  <c r="I851" i="75" s="1"/>
  <c r="J850" i="75"/>
  <c r="I850" i="75"/>
  <c r="H850" i="75"/>
  <c r="I849" i="75"/>
  <c r="H849" i="75"/>
  <c r="J849" i="75" s="1"/>
  <c r="H848" i="75"/>
  <c r="J847" i="75"/>
  <c r="H847" i="75"/>
  <c r="I847" i="75" s="1"/>
  <c r="J846" i="75"/>
  <c r="I846" i="75"/>
  <c r="H846" i="75"/>
  <c r="I845" i="75"/>
  <c r="H845" i="75"/>
  <c r="J845" i="75" s="1"/>
  <c r="I844" i="75"/>
  <c r="H844" i="75"/>
  <c r="J844" i="75" s="1"/>
  <c r="H843" i="75"/>
  <c r="J843" i="75" s="1"/>
  <c r="J842" i="75"/>
  <c r="I842" i="75"/>
  <c r="H842" i="75"/>
  <c r="J841" i="75"/>
  <c r="H841" i="75"/>
  <c r="I841" i="75" s="1"/>
  <c r="I840" i="75"/>
  <c r="H840" i="75"/>
  <c r="J840" i="75" s="1"/>
  <c r="H839" i="75"/>
  <c r="J839" i="75" s="1"/>
  <c r="J838" i="75"/>
  <c r="I838" i="75"/>
  <c r="H838" i="75"/>
  <c r="J837" i="75"/>
  <c r="H837" i="75"/>
  <c r="I837" i="75" s="1"/>
  <c r="I836" i="75"/>
  <c r="H836" i="75"/>
  <c r="J836" i="75" s="1"/>
  <c r="H835" i="75"/>
  <c r="J835" i="75" s="1"/>
  <c r="J834" i="75"/>
  <c r="I834" i="75"/>
  <c r="H834" i="75"/>
  <c r="J833" i="75"/>
  <c r="H833" i="75"/>
  <c r="I833" i="75" s="1"/>
  <c r="I832" i="75"/>
  <c r="H832" i="75"/>
  <c r="J832" i="75" s="1"/>
  <c r="H831" i="75"/>
  <c r="J831" i="75" s="1"/>
  <c r="J830" i="75"/>
  <c r="I830" i="75"/>
  <c r="H830" i="75"/>
  <c r="J829" i="75"/>
  <c r="H829" i="75"/>
  <c r="I829" i="75" s="1"/>
  <c r="I828" i="75"/>
  <c r="H828" i="75"/>
  <c r="J828" i="75" s="1"/>
  <c r="H827" i="75"/>
  <c r="J827" i="75" s="1"/>
  <c r="J826" i="75"/>
  <c r="I826" i="75"/>
  <c r="H826" i="75"/>
  <c r="J825" i="75"/>
  <c r="H825" i="75"/>
  <c r="I825" i="75" s="1"/>
  <c r="I824" i="75"/>
  <c r="H824" i="75"/>
  <c r="J824" i="75" s="1"/>
  <c r="H823" i="75"/>
  <c r="J823" i="75" s="1"/>
  <c r="J822" i="75"/>
  <c r="I822" i="75"/>
  <c r="H822" i="75"/>
  <c r="J821" i="75"/>
  <c r="H821" i="75"/>
  <c r="I821" i="75" s="1"/>
  <c r="I820" i="75"/>
  <c r="H820" i="75"/>
  <c r="J820" i="75" s="1"/>
  <c r="H819" i="75"/>
  <c r="J819" i="75" s="1"/>
  <c r="J818" i="75"/>
  <c r="I818" i="75"/>
  <c r="H818" i="75"/>
  <c r="J817" i="75"/>
  <c r="H817" i="75"/>
  <c r="I817" i="75" s="1"/>
  <c r="I816" i="75"/>
  <c r="H816" i="75"/>
  <c r="J816" i="75" s="1"/>
  <c r="H815" i="75"/>
  <c r="J815" i="75" s="1"/>
  <c r="J814" i="75"/>
  <c r="I814" i="75"/>
  <c r="H814" i="75"/>
  <c r="J813" i="75"/>
  <c r="H813" i="75"/>
  <c r="I813" i="75" s="1"/>
  <c r="I812" i="75"/>
  <c r="H812" i="75"/>
  <c r="J812" i="75" s="1"/>
  <c r="H811" i="75"/>
  <c r="J811" i="75" s="1"/>
  <c r="J810" i="75"/>
  <c r="I810" i="75"/>
  <c r="H810" i="75"/>
  <c r="J809" i="75"/>
  <c r="H809" i="75"/>
  <c r="I809" i="75" s="1"/>
  <c r="I808" i="75"/>
  <c r="H808" i="75"/>
  <c r="J808" i="75" s="1"/>
  <c r="H807" i="75"/>
  <c r="J807" i="75" s="1"/>
  <c r="J806" i="75"/>
  <c r="I806" i="75"/>
  <c r="H806" i="75"/>
  <c r="J805" i="75"/>
  <c r="H805" i="75"/>
  <c r="I805" i="75" s="1"/>
  <c r="I804" i="75"/>
  <c r="H804" i="75"/>
  <c r="J804" i="75" s="1"/>
  <c r="H803" i="75"/>
  <c r="J803" i="75" s="1"/>
  <c r="J802" i="75"/>
  <c r="I802" i="75"/>
  <c r="H802" i="75"/>
  <c r="J801" i="75"/>
  <c r="H801" i="75"/>
  <c r="I801" i="75" s="1"/>
  <c r="I800" i="75"/>
  <c r="H800" i="75"/>
  <c r="J800" i="75" s="1"/>
  <c r="H799" i="75"/>
  <c r="J799" i="75" s="1"/>
  <c r="J798" i="75"/>
  <c r="I798" i="75"/>
  <c r="H798" i="75"/>
  <c r="J797" i="75"/>
  <c r="H797" i="75"/>
  <c r="I797" i="75" s="1"/>
  <c r="I796" i="75"/>
  <c r="H796" i="75"/>
  <c r="J796" i="75" s="1"/>
  <c r="H795" i="75"/>
  <c r="J795" i="75" s="1"/>
  <c r="J794" i="75"/>
  <c r="I794" i="75"/>
  <c r="H794" i="75"/>
  <c r="J793" i="75"/>
  <c r="H793" i="75"/>
  <c r="I793" i="75" s="1"/>
  <c r="I792" i="75"/>
  <c r="H792" i="75"/>
  <c r="J792" i="75" s="1"/>
  <c r="H791" i="75"/>
  <c r="J791" i="75" s="1"/>
  <c r="J790" i="75"/>
  <c r="I790" i="75"/>
  <c r="H790" i="75"/>
  <c r="J789" i="75"/>
  <c r="H789" i="75"/>
  <c r="I789" i="75" s="1"/>
  <c r="I788" i="75"/>
  <c r="H788" i="75"/>
  <c r="J788" i="75" s="1"/>
  <c r="H787" i="75"/>
  <c r="J787" i="75" s="1"/>
  <c r="J786" i="75"/>
  <c r="I786" i="75"/>
  <c r="H786" i="75"/>
  <c r="J785" i="75"/>
  <c r="H785" i="75"/>
  <c r="I785" i="75" s="1"/>
  <c r="I784" i="75"/>
  <c r="H784" i="75"/>
  <c r="J784" i="75" s="1"/>
  <c r="H783" i="75"/>
  <c r="J783" i="75" s="1"/>
  <c r="J782" i="75"/>
  <c r="I782" i="75"/>
  <c r="H782" i="75"/>
  <c r="J781" i="75"/>
  <c r="H781" i="75"/>
  <c r="I781" i="75" s="1"/>
  <c r="I780" i="75"/>
  <c r="H780" i="75"/>
  <c r="J780" i="75" s="1"/>
  <c r="H779" i="75"/>
  <c r="J779" i="75" s="1"/>
  <c r="J778" i="75"/>
  <c r="I778" i="75"/>
  <c r="H778" i="75"/>
  <c r="J777" i="75"/>
  <c r="H777" i="75"/>
  <c r="I777" i="75" s="1"/>
  <c r="I776" i="75"/>
  <c r="H776" i="75"/>
  <c r="J776" i="75" s="1"/>
  <c r="H775" i="75"/>
  <c r="J775" i="75" s="1"/>
  <c r="J774" i="75"/>
  <c r="I774" i="75"/>
  <c r="H774" i="75"/>
  <c r="J773" i="75"/>
  <c r="H773" i="75"/>
  <c r="I773" i="75" s="1"/>
  <c r="I772" i="75"/>
  <c r="H772" i="75"/>
  <c r="J772" i="75" s="1"/>
  <c r="H771" i="75"/>
  <c r="J771" i="75" s="1"/>
  <c r="J770" i="75"/>
  <c r="I770" i="75"/>
  <c r="H770" i="75"/>
  <c r="J769" i="75"/>
  <c r="H769" i="75"/>
  <c r="I769" i="75" s="1"/>
  <c r="I768" i="75"/>
  <c r="H768" i="75"/>
  <c r="J768" i="75" s="1"/>
  <c r="H767" i="75"/>
  <c r="J767" i="75" s="1"/>
  <c r="J766" i="75"/>
  <c r="I766" i="75"/>
  <c r="H766" i="75"/>
  <c r="J765" i="75"/>
  <c r="H765" i="75"/>
  <c r="I765" i="75" s="1"/>
  <c r="I764" i="75"/>
  <c r="H764" i="75"/>
  <c r="J764" i="75" s="1"/>
  <c r="H763" i="75"/>
  <c r="J763" i="75" s="1"/>
  <c r="J762" i="75"/>
  <c r="I762" i="75"/>
  <c r="H762" i="75"/>
  <c r="J761" i="75"/>
  <c r="H761" i="75"/>
  <c r="I761" i="75" s="1"/>
  <c r="I760" i="75"/>
  <c r="H760" i="75"/>
  <c r="J760" i="75" s="1"/>
  <c r="H759" i="75"/>
  <c r="J759" i="75" s="1"/>
  <c r="J758" i="75"/>
  <c r="I758" i="75"/>
  <c r="H758" i="75"/>
  <c r="J757" i="75"/>
  <c r="H757" i="75"/>
  <c r="I757" i="75" s="1"/>
  <c r="I756" i="75"/>
  <c r="H756" i="75"/>
  <c r="J756" i="75" s="1"/>
  <c r="H755" i="75"/>
  <c r="J755" i="75" s="1"/>
  <c r="J754" i="75"/>
  <c r="I754" i="75"/>
  <c r="H754" i="75"/>
  <c r="J753" i="75"/>
  <c r="H753" i="75"/>
  <c r="I753" i="75" s="1"/>
  <c r="I752" i="75"/>
  <c r="H752" i="75"/>
  <c r="J752" i="75" s="1"/>
  <c r="H751" i="75"/>
  <c r="J751" i="75" s="1"/>
  <c r="J750" i="75"/>
  <c r="I750" i="75"/>
  <c r="H750" i="75"/>
  <c r="J749" i="75"/>
  <c r="H749" i="75"/>
  <c r="I749" i="75" s="1"/>
  <c r="I748" i="75"/>
  <c r="H748" i="75"/>
  <c r="J748" i="75" s="1"/>
  <c r="H747" i="75"/>
  <c r="J747" i="75" s="1"/>
  <c r="J746" i="75"/>
  <c r="I746" i="75"/>
  <c r="H746" i="75"/>
  <c r="J745" i="75"/>
  <c r="H745" i="75"/>
  <c r="I745" i="75" s="1"/>
  <c r="I744" i="75"/>
  <c r="H744" i="75"/>
  <c r="J744" i="75" s="1"/>
  <c r="H743" i="75"/>
  <c r="J743" i="75" s="1"/>
  <c r="J742" i="75"/>
  <c r="I742" i="75"/>
  <c r="H742" i="75"/>
  <c r="J741" i="75"/>
  <c r="H741" i="75"/>
  <c r="I741" i="75" s="1"/>
  <c r="I740" i="75"/>
  <c r="H740" i="75"/>
  <c r="J740" i="75" s="1"/>
  <c r="H739" i="75"/>
  <c r="J739" i="75" s="1"/>
  <c r="J738" i="75"/>
  <c r="I738" i="75"/>
  <c r="H738" i="75"/>
  <c r="J737" i="75"/>
  <c r="H737" i="75"/>
  <c r="I737" i="75" s="1"/>
  <c r="I736" i="75"/>
  <c r="H736" i="75"/>
  <c r="J736" i="75" s="1"/>
  <c r="H735" i="75"/>
  <c r="J735" i="75" s="1"/>
  <c r="J734" i="75"/>
  <c r="I734" i="75"/>
  <c r="H734" i="75"/>
  <c r="J733" i="75"/>
  <c r="H733" i="75"/>
  <c r="I733" i="75" s="1"/>
  <c r="I732" i="75"/>
  <c r="H732" i="75"/>
  <c r="J732" i="75" s="1"/>
  <c r="H731" i="75"/>
  <c r="J730" i="75"/>
  <c r="I730" i="75"/>
  <c r="H730" i="75"/>
  <c r="J729" i="75"/>
  <c r="H729" i="75"/>
  <c r="I729" i="75" s="1"/>
  <c r="I728" i="75"/>
  <c r="H728" i="75"/>
  <c r="J728" i="75" s="1"/>
  <c r="H727" i="75"/>
  <c r="J726" i="75"/>
  <c r="I726" i="75"/>
  <c r="H726" i="75"/>
  <c r="J725" i="75"/>
  <c r="H725" i="75"/>
  <c r="I725" i="75" s="1"/>
  <c r="I724" i="75"/>
  <c r="H724" i="75"/>
  <c r="J724" i="75" s="1"/>
  <c r="H723" i="75"/>
  <c r="J722" i="75"/>
  <c r="I722" i="75"/>
  <c r="H722" i="75"/>
  <c r="J721" i="75"/>
  <c r="H721" i="75"/>
  <c r="I721" i="75" s="1"/>
  <c r="I720" i="75"/>
  <c r="H720" i="75"/>
  <c r="J720" i="75" s="1"/>
  <c r="J719" i="75"/>
  <c r="H719" i="75"/>
  <c r="I719" i="75" s="1"/>
  <c r="J718" i="75"/>
  <c r="I718" i="75"/>
  <c r="H718" i="75"/>
  <c r="H717" i="75"/>
  <c r="I717" i="75" s="1"/>
  <c r="I716" i="75"/>
  <c r="H716" i="75"/>
  <c r="J716" i="75" s="1"/>
  <c r="J715" i="75"/>
  <c r="H715" i="75"/>
  <c r="I715" i="75" s="1"/>
  <c r="J714" i="75"/>
  <c r="I714" i="75"/>
  <c r="H714" i="75"/>
  <c r="H713" i="75"/>
  <c r="I713" i="75" s="1"/>
  <c r="I712" i="75"/>
  <c r="H712" i="75"/>
  <c r="J712" i="75" s="1"/>
  <c r="H711" i="75"/>
  <c r="I711" i="75" s="1"/>
  <c r="J710" i="75"/>
  <c r="I710" i="75"/>
  <c r="H710" i="75"/>
  <c r="J709" i="75"/>
  <c r="I709" i="75"/>
  <c r="H709" i="75"/>
  <c r="H708" i="75"/>
  <c r="J708" i="75" s="1"/>
  <c r="J707" i="75"/>
  <c r="H707" i="75"/>
  <c r="I707" i="75" s="1"/>
  <c r="J706" i="75"/>
  <c r="I706" i="75"/>
  <c r="H706" i="75"/>
  <c r="H705" i="75"/>
  <c r="I705" i="75" s="1"/>
  <c r="I704" i="75"/>
  <c r="H704" i="75"/>
  <c r="J704" i="75" s="1"/>
  <c r="H703" i="75"/>
  <c r="I703" i="75" s="1"/>
  <c r="J702" i="75"/>
  <c r="I702" i="75"/>
  <c r="H702" i="75"/>
  <c r="J701" i="75"/>
  <c r="I701" i="75"/>
  <c r="H701" i="75"/>
  <c r="H700" i="75"/>
  <c r="J700" i="75" s="1"/>
  <c r="J699" i="75"/>
  <c r="H699" i="75"/>
  <c r="I699" i="75" s="1"/>
  <c r="J698" i="75"/>
  <c r="I698" i="75"/>
  <c r="H698" i="75"/>
  <c r="H697" i="75"/>
  <c r="I697" i="75" s="1"/>
  <c r="I696" i="75"/>
  <c r="H696" i="75"/>
  <c r="J696" i="75" s="1"/>
  <c r="H695" i="75"/>
  <c r="I695" i="75" s="1"/>
  <c r="J694" i="75"/>
  <c r="I694" i="75"/>
  <c r="H694" i="75"/>
  <c r="J693" i="75"/>
  <c r="I693" i="75"/>
  <c r="H693" i="75"/>
  <c r="H692" i="75"/>
  <c r="J692" i="75" s="1"/>
  <c r="J691" i="75"/>
  <c r="H691" i="75"/>
  <c r="I691" i="75" s="1"/>
  <c r="J690" i="75"/>
  <c r="I690" i="75"/>
  <c r="H690" i="75"/>
  <c r="H689" i="75"/>
  <c r="I689" i="75" s="1"/>
  <c r="I688" i="75"/>
  <c r="H688" i="75"/>
  <c r="J688" i="75" s="1"/>
  <c r="H687" i="75"/>
  <c r="I687" i="75" s="1"/>
  <c r="J686" i="75"/>
  <c r="I686" i="75"/>
  <c r="H686" i="75"/>
  <c r="J685" i="75"/>
  <c r="I685" i="75"/>
  <c r="H685" i="75"/>
  <c r="H684" i="75"/>
  <c r="J684" i="75" s="1"/>
  <c r="J683" i="75"/>
  <c r="H683" i="75"/>
  <c r="I683" i="75" s="1"/>
  <c r="J682" i="75"/>
  <c r="I682" i="75"/>
  <c r="H682" i="75"/>
  <c r="H681" i="75"/>
  <c r="I681" i="75" s="1"/>
  <c r="I680" i="75"/>
  <c r="H680" i="75"/>
  <c r="J680" i="75" s="1"/>
  <c r="H679" i="75"/>
  <c r="I679" i="75" s="1"/>
  <c r="J678" i="75"/>
  <c r="I678" i="75"/>
  <c r="H678" i="75"/>
  <c r="J677" i="75"/>
  <c r="I677" i="75"/>
  <c r="H677" i="75"/>
  <c r="H676" i="75"/>
  <c r="J676" i="75" s="1"/>
  <c r="J675" i="75"/>
  <c r="I675" i="75"/>
  <c r="H675" i="75"/>
  <c r="J674" i="75"/>
  <c r="I674" i="75"/>
  <c r="H674" i="75"/>
  <c r="I673" i="75"/>
  <c r="H673" i="75"/>
  <c r="J673" i="75" s="1"/>
  <c r="H672" i="75"/>
  <c r="I672" i="75" s="1"/>
  <c r="J671" i="75"/>
  <c r="I671" i="75"/>
  <c r="H671" i="75"/>
  <c r="J670" i="75"/>
  <c r="I670" i="75"/>
  <c r="H670" i="75"/>
  <c r="I669" i="75"/>
  <c r="H669" i="75"/>
  <c r="J669" i="75" s="1"/>
  <c r="H668" i="75"/>
  <c r="I668" i="75" s="1"/>
  <c r="J667" i="75"/>
  <c r="I667" i="75"/>
  <c r="H667" i="75"/>
  <c r="J666" i="75"/>
  <c r="I666" i="75"/>
  <c r="H666" i="75"/>
  <c r="I665" i="75"/>
  <c r="H665" i="75"/>
  <c r="J665" i="75" s="1"/>
  <c r="H664" i="75"/>
  <c r="I664" i="75" s="1"/>
  <c r="J663" i="75"/>
  <c r="I663" i="75"/>
  <c r="H663" i="75"/>
  <c r="J662" i="75"/>
  <c r="I662" i="75"/>
  <c r="H662" i="75"/>
  <c r="I661" i="75"/>
  <c r="H661" i="75"/>
  <c r="J661" i="75" s="1"/>
  <c r="H660" i="75"/>
  <c r="I660" i="75" s="1"/>
  <c r="J659" i="75"/>
  <c r="I659" i="75"/>
  <c r="H659" i="75"/>
  <c r="J658" i="75"/>
  <c r="I658" i="75"/>
  <c r="H658" i="75"/>
  <c r="I657" i="75"/>
  <c r="H657" i="75"/>
  <c r="J657" i="75" s="1"/>
  <c r="H656" i="75"/>
  <c r="I656" i="75" s="1"/>
  <c r="J655" i="75"/>
  <c r="I655" i="75"/>
  <c r="H655" i="75"/>
  <c r="J654" i="75"/>
  <c r="I654" i="75"/>
  <c r="H654" i="75"/>
  <c r="I653" i="75"/>
  <c r="H653" i="75"/>
  <c r="J653" i="75" s="1"/>
  <c r="H652" i="75"/>
  <c r="I652" i="75" s="1"/>
  <c r="J651" i="75"/>
  <c r="I651" i="75"/>
  <c r="H651" i="75"/>
  <c r="J650" i="75"/>
  <c r="I650" i="75"/>
  <c r="H650" i="75"/>
  <c r="I649" i="75"/>
  <c r="H649" i="75"/>
  <c r="J649" i="75" s="1"/>
  <c r="H648" i="75"/>
  <c r="I648" i="75" s="1"/>
  <c r="J647" i="75"/>
  <c r="I647" i="75"/>
  <c r="H647" i="75"/>
  <c r="J646" i="75"/>
  <c r="I646" i="75"/>
  <c r="H646" i="75"/>
  <c r="I645" i="75"/>
  <c r="H645" i="75"/>
  <c r="J645" i="75" s="1"/>
  <c r="H644" i="75"/>
  <c r="I644" i="75" s="1"/>
  <c r="J643" i="75"/>
  <c r="I643" i="75"/>
  <c r="H643" i="75"/>
  <c r="J642" i="75"/>
  <c r="I642" i="75"/>
  <c r="H642" i="75"/>
  <c r="I641" i="75"/>
  <c r="H641" i="75"/>
  <c r="J641" i="75" s="1"/>
  <c r="H640" i="75"/>
  <c r="I640" i="75" s="1"/>
  <c r="J639" i="75"/>
  <c r="I639" i="75"/>
  <c r="H639" i="75"/>
  <c r="J638" i="75"/>
  <c r="I638" i="75"/>
  <c r="H638" i="75"/>
  <c r="I637" i="75"/>
  <c r="H637" i="75"/>
  <c r="J637" i="75" s="1"/>
  <c r="H636" i="75"/>
  <c r="I636" i="75" s="1"/>
  <c r="J635" i="75"/>
  <c r="I635" i="75"/>
  <c r="H635" i="75"/>
  <c r="J634" i="75"/>
  <c r="I634" i="75"/>
  <c r="H634" i="75"/>
  <c r="I633" i="75"/>
  <c r="H633" i="75"/>
  <c r="J633" i="75" s="1"/>
  <c r="H632" i="75"/>
  <c r="I632" i="75" s="1"/>
  <c r="J631" i="75"/>
  <c r="I631" i="75"/>
  <c r="H631" i="75"/>
  <c r="J630" i="75"/>
  <c r="I630" i="75"/>
  <c r="H630" i="75"/>
  <c r="I629" i="75"/>
  <c r="H629" i="75"/>
  <c r="J629" i="75" s="1"/>
  <c r="H628" i="75"/>
  <c r="I628" i="75" s="1"/>
  <c r="J627" i="75"/>
  <c r="I627" i="75"/>
  <c r="H627" i="75"/>
  <c r="J626" i="75"/>
  <c r="I626" i="75"/>
  <c r="H626" i="75"/>
  <c r="I625" i="75"/>
  <c r="H625" i="75"/>
  <c r="J625" i="75" s="1"/>
  <c r="H624" i="75"/>
  <c r="I624" i="75" s="1"/>
  <c r="J623" i="75"/>
  <c r="I623" i="75"/>
  <c r="H623" i="75"/>
  <c r="J622" i="75"/>
  <c r="I622" i="75"/>
  <c r="H622" i="75"/>
  <c r="I621" i="75"/>
  <c r="H621" i="75"/>
  <c r="J621" i="75" s="1"/>
  <c r="H620" i="75"/>
  <c r="I620" i="75" s="1"/>
  <c r="J619" i="75"/>
  <c r="I619" i="75"/>
  <c r="H619" i="75"/>
  <c r="J618" i="75"/>
  <c r="I618" i="75"/>
  <c r="H618" i="75"/>
  <c r="I617" i="75"/>
  <c r="H617" i="75"/>
  <c r="J617" i="75" s="1"/>
  <c r="H616" i="75"/>
  <c r="I616" i="75" s="1"/>
  <c r="J615" i="75"/>
  <c r="I615" i="75"/>
  <c r="H615" i="75"/>
  <c r="J614" i="75"/>
  <c r="I614" i="75"/>
  <c r="H614" i="75"/>
  <c r="I613" i="75"/>
  <c r="H613" i="75"/>
  <c r="J613" i="75" s="1"/>
  <c r="H612" i="75"/>
  <c r="I612" i="75" s="1"/>
  <c r="J611" i="75"/>
  <c r="I611" i="75"/>
  <c r="H611" i="75"/>
  <c r="J610" i="75"/>
  <c r="I610" i="75"/>
  <c r="H610" i="75"/>
  <c r="I609" i="75"/>
  <c r="H609" i="75"/>
  <c r="J609" i="75" s="1"/>
  <c r="H608" i="75"/>
  <c r="I608" i="75" s="1"/>
  <c r="J607" i="75"/>
  <c r="I607" i="75"/>
  <c r="H607" i="75"/>
  <c r="J606" i="75"/>
  <c r="I606" i="75"/>
  <c r="H606" i="75"/>
  <c r="I605" i="75"/>
  <c r="H605" i="75"/>
  <c r="J605" i="75" s="1"/>
  <c r="H604" i="75"/>
  <c r="I604" i="75" s="1"/>
  <c r="J603" i="75"/>
  <c r="I603" i="75"/>
  <c r="H603" i="75"/>
  <c r="J602" i="75"/>
  <c r="I602" i="75"/>
  <c r="H602" i="75"/>
  <c r="I601" i="75"/>
  <c r="H601" i="75"/>
  <c r="J601" i="75" s="1"/>
  <c r="H600" i="75"/>
  <c r="I600" i="75" s="1"/>
  <c r="J599" i="75"/>
  <c r="I599" i="75"/>
  <c r="H599" i="75"/>
  <c r="J598" i="75"/>
  <c r="I598" i="75"/>
  <c r="H598" i="75"/>
  <c r="I597" i="75"/>
  <c r="H597" i="75"/>
  <c r="J597" i="75" s="1"/>
  <c r="H596" i="75"/>
  <c r="I596" i="75" s="1"/>
  <c r="J595" i="75"/>
  <c r="I595" i="75"/>
  <c r="H595" i="75"/>
  <c r="J594" i="75"/>
  <c r="I594" i="75"/>
  <c r="H594" i="75"/>
  <c r="I593" i="75"/>
  <c r="H593" i="75"/>
  <c r="J593" i="75" s="1"/>
  <c r="H592" i="75"/>
  <c r="I592" i="75" s="1"/>
  <c r="J591" i="75"/>
  <c r="I591" i="75"/>
  <c r="H591" i="75"/>
  <c r="J590" i="75"/>
  <c r="I590" i="75"/>
  <c r="H590" i="75"/>
  <c r="I589" i="75"/>
  <c r="H589" i="75"/>
  <c r="J589" i="75" s="1"/>
  <c r="H588" i="75"/>
  <c r="I588" i="75" s="1"/>
  <c r="J587" i="75"/>
  <c r="I587" i="75"/>
  <c r="H587" i="75"/>
  <c r="J586" i="75"/>
  <c r="I586" i="75"/>
  <c r="H586" i="75"/>
  <c r="I585" i="75"/>
  <c r="H585" i="75"/>
  <c r="J585" i="75" s="1"/>
  <c r="H584" i="75"/>
  <c r="I584" i="75" s="1"/>
  <c r="J583" i="75"/>
  <c r="I583" i="75"/>
  <c r="H583" i="75"/>
  <c r="J582" i="75"/>
  <c r="I582" i="75"/>
  <c r="H582" i="75"/>
  <c r="I581" i="75"/>
  <c r="H581" i="75"/>
  <c r="J581" i="75" s="1"/>
  <c r="H580" i="75"/>
  <c r="I580" i="75" s="1"/>
  <c r="J579" i="75"/>
  <c r="I579" i="75"/>
  <c r="H579" i="75"/>
  <c r="J578" i="75"/>
  <c r="I578" i="75"/>
  <c r="H578" i="75"/>
  <c r="I577" i="75"/>
  <c r="H577" i="75"/>
  <c r="J577" i="75" s="1"/>
  <c r="H576" i="75"/>
  <c r="I576" i="75" s="1"/>
  <c r="J575" i="75"/>
  <c r="I575" i="75"/>
  <c r="H575" i="75"/>
  <c r="J574" i="75"/>
  <c r="I574" i="75"/>
  <c r="H574" i="75"/>
  <c r="I573" i="75"/>
  <c r="H573" i="75"/>
  <c r="J573" i="75" s="1"/>
  <c r="H572" i="75"/>
  <c r="I572" i="75" s="1"/>
  <c r="J571" i="75"/>
  <c r="I571" i="75"/>
  <c r="H571" i="75"/>
  <c r="J570" i="75"/>
  <c r="I570" i="75"/>
  <c r="H570" i="75"/>
  <c r="I569" i="75"/>
  <c r="H569" i="75"/>
  <c r="J569" i="75" s="1"/>
  <c r="H568" i="75"/>
  <c r="I568" i="75" s="1"/>
  <c r="J567" i="75"/>
  <c r="I567" i="75"/>
  <c r="H567" i="75"/>
  <c r="J566" i="75"/>
  <c r="I566" i="75"/>
  <c r="H566" i="75"/>
  <c r="I565" i="75"/>
  <c r="H565" i="75"/>
  <c r="J565" i="75" s="1"/>
  <c r="H564" i="75"/>
  <c r="I564" i="75" s="1"/>
  <c r="J563" i="75"/>
  <c r="I563" i="75"/>
  <c r="H563" i="75"/>
  <c r="J562" i="75"/>
  <c r="I562" i="75"/>
  <c r="H562" i="75"/>
  <c r="I561" i="75"/>
  <c r="H561" i="75"/>
  <c r="J561" i="75" s="1"/>
  <c r="H560" i="75"/>
  <c r="I560" i="75" s="1"/>
  <c r="J559" i="75"/>
  <c r="I559" i="75"/>
  <c r="H559" i="75"/>
  <c r="J558" i="75"/>
  <c r="I558" i="75"/>
  <c r="H558" i="75"/>
  <c r="I557" i="75"/>
  <c r="H557" i="75"/>
  <c r="J557" i="75" s="1"/>
  <c r="H556" i="75"/>
  <c r="I556" i="75" s="1"/>
  <c r="J555" i="75"/>
  <c r="I555" i="75"/>
  <c r="H555" i="75"/>
  <c r="J554" i="75"/>
  <c r="I554" i="75"/>
  <c r="H554" i="75"/>
  <c r="I553" i="75"/>
  <c r="H553" i="75"/>
  <c r="J553" i="75" s="1"/>
  <c r="H552" i="75"/>
  <c r="I552" i="75" s="1"/>
  <c r="J551" i="75"/>
  <c r="I551" i="75"/>
  <c r="H551" i="75"/>
  <c r="J550" i="75"/>
  <c r="I550" i="75"/>
  <c r="H550" i="75"/>
  <c r="I549" i="75"/>
  <c r="H549" i="75"/>
  <c r="J549" i="75" s="1"/>
  <c r="H548" i="75"/>
  <c r="I548" i="75" s="1"/>
  <c r="J547" i="75"/>
  <c r="I547" i="75"/>
  <c r="H547" i="75"/>
  <c r="J546" i="75"/>
  <c r="I546" i="75"/>
  <c r="H546" i="75"/>
  <c r="I545" i="75"/>
  <c r="H545" i="75"/>
  <c r="J545" i="75" s="1"/>
  <c r="H544" i="75"/>
  <c r="I544" i="75" s="1"/>
  <c r="J543" i="75"/>
  <c r="I543" i="75"/>
  <c r="H543" i="75"/>
  <c r="J542" i="75"/>
  <c r="I542" i="75"/>
  <c r="H542" i="75"/>
  <c r="I541" i="75"/>
  <c r="H541" i="75"/>
  <c r="J541" i="75" s="1"/>
  <c r="H540" i="75"/>
  <c r="I540" i="75" s="1"/>
  <c r="J539" i="75"/>
  <c r="I539" i="75"/>
  <c r="H539" i="75"/>
  <c r="J538" i="75"/>
  <c r="I538" i="75"/>
  <c r="H538" i="75"/>
  <c r="I537" i="75"/>
  <c r="H537" i="75"/>
  <c r="J537" i="75" s="1"/>
  <c r="H536" i="75"/>
  <c r="I536" i="75" s="1"/>
  <c r="J535" i="75"/>
  <c r="I535" i="75"/>
  <c r="H535" i="75"/>
  <c r="J534" i="75"/>
  <c r="I534" i="75"/>
  <c r="H534" i="75"/>
  <c r="I533" i="75"/>
  <c r="H533" i="75"/>
  <c r="J533" i="75" s="1"/>
  <c r="H532" i="75"/>
  <c r="I532" i="75" s="1"/>
  <c r="J531" i="75"/>
  <c r="I531" i="75"/>
  <c r="H531" i="75"/>
  <c r="J530" i="75"/>
  <c r="I530" i="75"/>
  <c r="H530" i="75"/>
  <c r="I529" i="75"/>
  <c r="H529" i="75"/>
  <c r="J529" i="75" s="1"/>
  <c r="H528" i="75"/>
  <c r="I528" i="75" s="1"/>
  <c r="J527" i="75"/>
  <c r="I527" i="75"/>
  <c r="H527" i="75"/>
  <c r="J526" i="75"/>
  <c r="I526" i="75"/>
  <c r="H526" i="75"/>
  <c r="I525" i="75"/>
  <c r="H525" i="75"/>
  <c r="J525" i="75" s="1"/>
  <c r="H524" i="75"/>
  <c r="I524" i="75" s="1"/>
  <c r="J523" i="75"/>
  <c r="I523" i="75"/>
  <c r="H523" i="75"/>
  <c r="J522" i="75"/>
  <c r="I522" i="75"/>
  <c r="H522" i="75"/>
  <c r="I521" i="75"/>
  <c r="H521" i="75"/>
  <c r="J521" i="75" s="1"/>
  <c r="H520" i="75"/>
  <c r="I520" i="75" s="1"/>
  <c r="J519" i="75"/>
  <c r="I519" i="75"/>
  <c r="H519" i="75"/>
  <c r="J518" i="75"/>
  <c r="I518" i="75"/>
  <c r="H518" i="75"/>
  <c r="I517" i="75"/>
  <c r="H517" i="75"/>
  <c r="J517" i="75" s="1"/>
  <c r="H516" i="75"/>
  <c r="I516" i="75" s="1"/>
  <c r="J515" i="75"/>
  <c r="I515" i="75"/>
  <c r="H515" i="75"/>
  <c r="J514" i="75"/>
  <c r="I514" i="75"/>
  <c r="H514" i="75"/>
  <c r="I513" i="75"/>
  <c r="H513" i="75"/>
  <c r="J513" i="75" s="1"/>
  <c r="H512" i="75"/>
  <c r="I512" i="75" s="1"/>
  <c r="J511" i="75"/>
  <c r="I511" i="75"/>
  <c r="H511" i="75"/>
  <c r="J510" i="75"/>
  <c r="I510" i="75"/>
  <c r="H510" i="75"/>
  <c r="I509" i="75"/>
  <c r="H509" i="75"/>
  <c r="J509" i="75" s="1"/>
  <c r="H508" i="75"/>
  <c r="I508" i="75" s="1"/>
  <c r="J507" i="75"/>
  <c r="I507" i="75"/>
  <c r="H507" i="75"/>
  <c r="J506" i="75"/>
  <c r="I506" i="75"/>
  <c r="H506" i="75"/>
  <c r="I505" i="75"/>
  <c r="H505" i="75"/>
  <c r="J505" i="75" s="1"/>
  <c r="H504" i="75"/>
  <c r="J503" i="75"/>
  <c r="I503" i="75"/>
  <c r="H503" i="75"/>
  <c r="J502" i="75"/>
  <c r="I502" i="75"/>
  <c r="H502" i="75"/>
  <c r="H501" i="75"/>
  <c r="J501" i="75" s="1"/>
  <c r="H500" i="75"/>
  <c r="J499" i="75"/>
  <c r="I499" i="75"/>
  <c r="H499" i="75"/>
  <c r="J498" i="75"/>
  <c r="I498" i="75"/>
  <c r="H498" i="75"/>
  <c r="I497" i="75"/>
  <c r="H497" i="75"/>
  <c r="J497" i="75" s="1"/>
  <c r="H496" i="75"/>
  <c r="J495" i="75"/>
  <c r="I495" i="75"/>
  <c r="H495" i="75"/>
  <c r="J494" i="75"/>
  <c r="I494" i="75"/>
  <c r="H494" i="75"/>
  <c r="H493" i="75"/>
  <c r="J493" i="75" s="1"/>
  <c r="H492" i="75"/>
  <c r="J491" i="75"/>
  <c r="I491" i="75"/>
  <c r="H491" i="75"/>
  <c r="J490" i="75"/>
  <c r="I490" i="75"/>
  <c r="H490" i="75"/>
  <c r="I489" i="75"/>
  <c r="H489" i="75"/>
  <c r="J489" i="75" s="1"/>
  <c r="H488" i="75"/>
  <c r="J487" i="75"/>
  <c r="I487" i="75"/>
  <c r="H487" i="75"/>
  <c r="J486" i="75"/>
  <c r="I486" i="75"/>
  <c r="H486" i="75"/>
  <c r="H485" i="75"/>
  <c r="J485" i="75" s="1"/>
  <c r="H484" i="75"/>
  <c r="J483" i="75"/>
  <c r="I483" i="75"/>
  <c r="H483" i="75"/>
  <c r="J482" i="75"/>
  <c r="I482" i="75"/>
  <c r="H482" i="75"/>
  <c r="I481" i="75"/>
  <c r="H481" i="75"/>
  <c r="J481" i="75" s="1"/>
  <c r="H480" i="75"/>
  <c r="J479" i="75"/>
  <c r="I479" i="75"/>
  <c r="H479" i="75"/>
  <c r="J478" i="75"/>
  <c r="I478" i="75"/>
  <c r="H478" i="75"/>
  <c r="H477" i="75"/>
  <c r="J477" i="75" s="1"/>
  <c r="H476" i="75"/>
  <c r="J475" i="75"/>
  <c r="I475" i="75"/>
  <c r="H475" i="75"/>
  <c r="J474" i="75"/>
  <c r="I474" i="75"/>
  <c r="H474" i="75"/>
  <c r="I473" i="75"/>
  <c r="H473" i="75"/>
  <c r="J473" i="75" s="1"/>
  <c r="H472" i="75"/>
  <c r="J471" i="75"/>
  <c r="I471" i="75"/>
  <c r="H471" i="75"/>
  <c r="J470" i="75"/>
  <c r="I470" i="75"/>
  <c r="H470" i="75"/>
  <c r="H469" i="75"/>
  <c r="J469" i="75" s="1"/>
  <c r="H468" i="75"/>
  <c r="J467" i="75"/>
  <c r="I467" i="75"/>
  <c r="H467" i="75"/>
  <c r="J466" i="75"/>
  <c r="I466" i="75"/>
  <c r="H466" i="75"/>
  <c r="I465" i="75"/>
  <c r="H465" i="75"/>
  <c r="J465" i="75" s="1"/>
  <c r="H464" i="75"/>
  <c r="J463" i="75"/>
  <c r="I463" i="75"/>
  <c r="H463" i="75"/>
  <c r="J462" i="75"/>
  <c r="I462" i="75"/>
  <c r="H462" i="75"/>
  <c r="H461" i="75"/>
  <c r="J461" i="75" s="1"/>
  <c r="H460" i="75"/>
  <c r="J459" i="75"/>
  <c r="I459" i="75"/>
  <c r="H459" i="75"/>
  <c r="J458" i="75"/>
  <c r="I458" i="75"/>
  <c r="H458" i="75"/>
  <c r="I457" i="75"/>
  <c r="H457" i="75"/>
  <c r="J457" i="75" s="1"/>
  <c r="H456" i="75"/>
  <c r="J455" i="75"/>
  <c r="I455" i="75"/>
  <c r="H455" i="75"/>
  <c r="J454" i="75"/>
  <c r="I454" i="75"/>
  <c r="H454" i="75"/>
  <c r="H453" i="75"/>
  <c r="J453" i="75" s="1"/>
  <c r="H452" i="75"/>
  <c r="J451" i="75"/>
  <c r="I451" i="75"/>
  <c r="H451" i="75"/>
  <c r="J450" i="75"/>
  <c r="I450" i="75"/>
  <c r="H450" i="75"/>
  <c r="I449" i="75"/>
  <c r="H449" i="75"/>
  <c r="J449" i="75" s="1"/>
  <c r="H448" i="75"/>
  <c r="J447" i="75"/>
  <c r="I447" i="75"/>
  <c r="H447" i="75"/>
  <c r="H446" i="75"/>
  <c r="J446" i="75" s="1"/>
  <c r="H445" i="75"/>
  <c r="J445" i="75" s="1"/>
  <c r="H444" i="75"/>
  <c r="I444" i="75" s="1"/>
  <c r="J443" i="75"/>
  <c r="I443" i="75"/>
  <c r="H443" i="75"/>
  <c r="H442" i="75"/>
  <c r="J442" i="75" s="1"/>
  <c r="H441" i="75"/>
  <c r="J441" i="75" s="1"/>
  <c r="H440" i="75"/>
  <c r="I440" i="75" s="1"/>
  <c r="J439" i="75"/>
  <c r="I439" i="75"/>
  <c r="H439" i="75"/>
  <c r="J438" i="75"/>
  <c r="H438" i="75"/>
  <c r="I438" i="75" s="1"/>
  <c r="H437" i="75"/>
  <c r="J437" i="75" s="1"/>
  <c r="H436" i="75"/>
  <c r="I436" i="75" s="1"/>
  <c r="J435" i="75"/>
  <c r="I435" i="75"/>
  <c r="H435" i="75"/>
  <c r="H434" i="75"/>
  <c r="J434" i="75" s="1"/>
  <c r="H433" i="75"/>
  <c r="J433" i="75" s="1"/>
  <c r="H432" i="75"/>
  <c r="I432" i="75" s="1"/>
  <c r="J431" i="75"/>
  <c r="I431" i="75"/>
  <c r="H431" i="75"/>
  <c r="J430" i="75"/>
  <c r="H430" i="75"/>
  <c r="I430" i="75" s="1"/>
  <c r="H429" i="75"/>
  <c r="J429" i="75" s="1"/>
  <c r="H428" i="75"/>
  <c r="I428" i="75" s="1"/>
  <c r="J427" i="75"/>
  <c r="I427" i="75"/>
  <c r="H427" i="75"/>
  <c r="H426" i="75"/>
  <c r="J426" i="75" s="1"/>
  <c r="H425" i="75"/>
  <c r="J425" i="75" s="1"/>
  <c r="H424" i="75"/>
  <c r="I424" i="75" s="1"/>
  <c r="J423" i="75"/>
  <c r="I423" i="75"/>
  <c r="H423" i="75"/>
  <c r="J422" i="75"/>
  <c r="H422" i="75"/>
  <c r="I422" i="75" s="1"/>
  <c r="H421" i="75"/>
  <c r="J421" i="75" s="1"/>
  <c r="H420" i="75"/>
  <c r="I420" i="75" s="1"/>
  <c r="J419" i="75"/>
  <c r="I419" i="75"/>
  <c r="H419" i="75"/>
  <c r="H418" i="75"/>
  <c r="J418" i="75" s="1"/>
  <c r="H417" i="75"/>
  <c r="J417" i="75" s="1"/>
  <c r="H416" i="75"/>
  <c r="I416" i="75" s="1"/>
  <c r="J415" i="75"/>
  <c r="I415" i="75"/>
  <c r="H415" i="75"/>
  <c r="J414" i="75"/>
  <c r="H414" i="75"/>
  <c r="I414" i="75" s="1"/>
  <c r="H413" i="75"/>
  <c r="J413" i="75" s="1"/>
  <c r="H412" i="75"/>
  <c r="I412" i="75" s="1"/>
  <c r="J411" i="75"/>
  <c r="I411" i="75"/>
  <c r="H411" i="75"/>
  <c r="H410" i="75"/>
  <c r="J410" i="75" s="1"/>
  <c r="H409" i="75"/>
  <c r="J409" i="75" s="1"/>
  <c r="H408" i="75"/>
  <c r="I408" i="75" s="1"/>
  <c r="J407" i="75"/>
  <c r="I407" i="75"/>
  <c r="H407" i="75"/>
  <c r="J406" i="75"/>
  <c r="H406" i="75"/>
  <c r="I406" i="75" s="1"/>
  <c r="H405" i="75"/>
  <c r="J405" i="75" s="1"/>
  <c r="H404" i="75"/>
  <c r="I404" i="75" s="1"/>
  <c r="J403" i="75"/>
  <c r="I403" i="75"/>
  <c r="H403" i="75"/>
  <c r="H402" i="75"/>
  <c r="J402" i="75" s="1"/>
  <c r="H401" i="75"/>
  <c r="J401" i="75" s="1"/>
  <c r="H400" i="75"/>
  <c r="I400" i="75" s="1"/>
  <c r="J399" i="75"/>
  <c r="I399" i="75"/>
  <c r="H399" i="75"/>
  <c r="J398" i="75"/>
  <c r="H398" i="75"/>
  <c r="I398" i="75" s="1"/>
  <c r="H397" i="75"/>
  <c r="J397" i="75" s="1"/>
  <c r="H396" i="75"/>
  <c r="I396" i="75" s="1"/>
  <c r="J395" i="75"/>
  <c r="I395" i="75"/>
  <c r="H395" i="75"/>
  <c r="H394" i="75"/>
  <c r="J394" i="75" s="1"/>
  <c r="H393" i="75"/>
  <c r="J393" i="75" s="1"/>
  <c r="H392" i="75"/>
  <c r="I392" i="75" s="1"/>
  <c r="J391" i="75"/>
  <c r="I391" i="75"/>
  <c r="H391" i="75"/>
  <c r="J390" i="75"/>
  <c r="H390" i="75"/>
  <c r="I390" i="75" s="1"/>
  <c r="H389" i="75"/>
  <c r="J389" i="75" s="1"/>
  <c r="H388" i="75"/>
  <c r="I388" i="75" s="1"/>
  <c r="J387" i="75"/>
  <c r="I387" i="75"/>
  <c r="H387" i="75"/>
  <c r="H386" i="75"/>
  <c r="J386" i="75" s="1"/>
  <c r="H385" i="75"/>
  <c r="J385" i="75" s="1"/>
  <c r="H384" i="75"/>
  <c r="I384" i="75" s="1"/>
  <c r="J383" i="75"/>
  <c r="I383" i="75"/>
  <c r="H383" i="75"/>
  <c r="J382" i="75"/>
  <c r="H382" i="75"/>
  <c r="I382" i="75" s="1"/>
  <c r="H381" i="75"/>
  <c r="J381" i="75" s="1"/>
  <c r="H380" i="75"/>
  <c r="I380" i="75" s="1"/>
  <c r="J379" i="75"/>
  <c r="I379" i="75"/>
  <c r="H379" i="75"/>
  <c r="H378" i="75"/>
  <c r="J378" i="75" s="1"/>
  <c r="H377" i="75"/>
  <c r="J377" i="75" s="1"/>
  <c r="H376" i="75"/>
  <c r="I376" i="75" s="1"/>
  <c r="J375" i="75"/>
  <c r="I375" i="75"/>
  <c r="H375" i="75"/>
  <c r="J374" i="75"/>
  <c r="H374" i="75"/>
  <c r="I374" i="75" s="1"/>
  <c r="H373" i="75"/>
  <c r="J373" i="75" s="1"/>
  <c r="H372" i="75"/>
  <c r="I372" i="75" s="1"/>
  <c r="J371" i="75"/>
  <c r="I371" i="75"/>
  <c r="H371" i="75"/>
  <c r="H370" i="75"/>
  <c r="J370" i="75" s="1"/>
  <c r="H369" i="75"/>
  <c r="J369" i="75" s="1"/>
  <c r="H368" i="75"/>
  <c r="I368" i="75" s="1"/>
  <c r="J367" i="75"/>
  <c r="I367" i="75"/>
  <c r="H367" i="75"/>
  <c r="J366" i="75"/>
  <c r="H366" i="75"/>
  <c r="I366" i="75" s="1"/>
  <c r="H365" i="75"/>
  <c r="J365" i="75" s="1"/>
  <c r="I364" i="75"/>
  <c r="H364" i="75"/>
  <c r="J364" i="75" s="1"/>
  <c r="J363" i="75"/>
  <c r="H363" i="75"/>
  <c r="I363" i="75" s="1"/>
  <c r="J362" i="75"/>
  <c r="I362" i="75"/>
  <c r="H362" i="75"/>
  <c r="H361" i="75"/>
  <c r="J361" i="75" s="1"/>
  <c r="I360" i="75"/>
  <c r="H360" i="75"/>
  <c r="J360" i="75" s="1"/>
  <c r="J359" i="75"/>
  <c r="H359" i="75"/>
  <c r="I359" i="75" s="1"/>
  <c r="J358" i="75"/>
  <c r="I358" i="75"/>
  <c r="H358" i="75"/>
  <c r="H357" i="75"/>
  <c r="J357" i="75" s="1"/>
  <c r="I356" i="75"/>
  <c r="H356" i="75"/>
  <c r="J356" i="75" s="1"/>
  <c r="J355" i="75"/>
  <c r="H355" i="75"/>
  <c r="I355" i="75" s="1"/>
  <c r="J354" i="75"/>
  <c r="I354" i="75"/>
  <c r="H354" i="75"/>
  <c r="H353" i="75"/>
  <c r="J353" i="75" s="1"/>
  <c r="I352" i="75"/>
  <c r="H352" i="75"/>
  <c r="J352" i="75" s="1"/>
  <c r="J351" i="75"/>
  <c r="H351" i="75"/>
  <c r="I351" i="75" s="1"/>
  <c r="J350" i="75"/>
  <c r="I350" i="75"/>
  <c r="H350" i="75"/>
  <c r="H349" i="75"/>
  <c r="J349" i="75" s="1"/>
  <c r="I348" i="75"/>
  <c r="H348" i="75"/>
  <c r="J348" i="75" s="1"/>
  <c r="J347" i="75"/>
  <c r="H347" i="75"/>
  <c r="I347" i="75" s="1"/>
  <c r="J346" i="75"/>
  <c r="I346" i="75"/>
  <c r="H346" i="75"/>
  <c r="H345" i="75"/>
  <c r="J345" i="75" s="1"/>
  <c r="I344" i="75"/>
  <c r="H344" i="75"/>
  <c r="J344" i="75" s="1"/>
  <c r="J343" i="75"/>
  <c r="H343" i="75"/>
  <c r="I343" i="75" s="1"/>
  <c r="J342" i="75"/>
  <c r="I342" i="75"/>
  <c r="H342" i="75"/>
  <c r="H341" i="75"/>
  <c r="J341" i="75" s="1"/>
  <c r="I340" i="75"/>
  <c r="H340" i="75"/>
  <c r="J340" i="75" s="1"/>
  <c r="J339" i="75"/>
  <c r="H339" i="75"/>
  <c r="I339" i="75" s="1"/>
  <c r="J338" i="75"/>
  <c r="I338" i="75"/>
  <c r="H338" i="75"/>
  <c r="H337" i="75"/>
  <c r="J337" i="75" s="1"/>
  <c r="I336" i="75"/>
  <c r="H336" i="75"/>
  <c r="J336" i="75" s="1"/>
  <c r="J335" i="75"/>
  <c r="H335" i="75"/>
  <c r="I335" i="75" s="1"/>
  <c r="J334" i="75"/>
  <c r="I334" i="75"/>
  <c r="H334" i="75"/>
  <c r="H333" i="75"/>
  <c r="J333" i="75" s="1"/>
  <c r="I332" i="75"/>
  <c r="H332" i="75"/>
  <c r="J332" i="75" s="1"/>
  <c r="J331" i="75"/>
  <c r="H331" i="75"/>
  <c r="I331" i="75" s="1"/>
  <c r="J330" i="75"/>
  <c r="I330" i="75"/>
  <c r="H330" i="75"/>
  <c r="H329" i="75"/>
  <c r="J329" i="75" s="1"/>
  <c r="I328" i="75"/>
  <c r="H328" i="75"/>
  <c r="J328" i="75" s="1"/>
  <c r="J327" i="75"/>
  <c r="H327" i="75"/>
  <c r="I327" i="75" s="1"/>
  <c r="J326" i="75"/>
  <c r="I326" i="75"/>
  <c r="H326" i="75"/>
  <c r="H325" i="75"/>
  <c r="J325" i="75" s="1"/>
  <c r="I324" i="75"/>
  <c r="H324" i="75"/>
  <c r="J324" i="75" s="1"/>
  <c r="J323" i="75"/>
  <c r="H323" i="75"/>
  <c r="I323" i="75" s="1"/>
  <c r="J322" i="75"/>
  <c r="I322" i="75"/>
  <c r="H322" i="75"/>
  <c r="H321" i="75"/>
  <c r="J321" i="75" s="1"/>
  <c r="I320" i="75"/>
  <c r="H320" i="75"/>
  <c r="J320" i="75" s="1"/>
  <c r="J319" i="75"/>
  <c r="H319" i="75"/>
  <c r="I319" i="75" s="1"/>
  <c r="J318" i="75"/>
  <c r="I318" i="75"/>
  <c r="H318" i="75"/>
  <c r="H317" i="75"/>
  <c r="J317" i="75" s="1"/>
  <c r="I316" i="75"/>
  <c r="H316" i="75"/>
  <c r="J316" i="75" s="1"/>
  <c r="J315" i="75"/>
  <c r="H315" i="75"/>
  <c r="I315" i="75" s="1"/>
  <c r="J314" i="75"/>
  <c r="I314" i="75"/>
  <c r="H314" i="75"/>
  <c r="H313" i="75"/>
  <c r="J313" i="75" s="1"/>
  <c r="I312" i="75"/>
  <c r="H312" i="75"/>
  <c r="J312" i="75" s="1"/>
  <c r="J311" i="75"/>
  <c r="H311" i="75"/>
  <c r="I311" i="75" s="1"/>
  <c r="J310" i="75"/>
  <c r="I310" i="75"/>
  <c r="H310" i="75"/>
  <c r="H309" i="75"/>
  <c r="J309" i="75" s="1"/>
  <c r="I308" i="75"/>
  <c r="H308" i="75"/>
  <c r="J308" i="75" s="1"/>
  <c r="J307" i="75"/>
  <c r="H307" i="75"/>
  <c r="I307" i="75" s="1"/>
  <c r="J306" i="75"/>
  <c r="I306" i="75"/>
  <c r="H306" i="75"/>
  <c r="H305" i="75"/>
  <c r="J305" i="75" s="1"/>
  <c r="I304" i="75"/>
  <c r="H304" i="75"/>
  <c r="J304" i="75" s="1"/>
  <c r="J303" i="75"/>
  <c r="H303" i="75"/>
  <c r="I303" i="75" s="1"/>
  <c r="J302" i="75"/>
  <c r="I302" i="75"/>
  <c r="H302" i="75"/>
  <c r="H301" i="75"/>
  <c r="J301" i="75" s="1"/>
  <c r="I300" i="75"/>
  <c r="H300" i="75"/>
  <c r="J300" i="75" s="1"/>
  <c r="J299" i="75"/>
  <c r="H299" i="75"/>
  <c r="I299" i="75" s="1"/>
  <c r="J298" i="75"/>
  <c r="I298" i="75"/>
  <c r="H298" i="75"/>
  <c r="H297" i="75"/>
  <c r="J297" i="75" s="1"/>
  <c r="I296" i="75"/>
  <c r="H296" i="75"/>
  <c r="J296" i="75" s="1"/>
  <c r="J295" i="75"/>
  <c r="H295" i="75"/>
  <c r="I295" i="75" s="1"/>
  <c r="J294" i="75"/>
  <c r="I294" i="75"/>
  <c r="H294" i="75"/>
  <c r="H293" i="75"/>
  <c r="J293" i="75" s="1"/>
  <c r="I292" i="75"/>
  <c r="H292" i="75"/>
  <c r="J292" i="75" s="1"/>
  <c r="J291" i="75"/>
  <c r="H291" i="75"/>
  <c r="I291" i="75" s="1"/>
  <c r="J290" i="75"/>
  <c r="I290" i="75"/>
  <c r="H290" i="75"/>
  <c r="H289" i="75"/>
  <c r="J289" i="75" s="1"/>
  <c r="I288" i="75"/>
  <c r="H288" i="75"/>
  <c r="J288" i="75" s="1"/>
  <c r="J287" i="75"/>
  <c r="H287" i="75"/>
  <c r="I287" i="75" s="1"/>
  <c r="J286" i="75"/>
  <c r="I286" i="75"/>
  <c r="H286" i="75"/>
  <c r="H285" i="75"/>
  <c r="J285" i="75" s="1"/>
  <c r="I284" i="75"/>
  <c r="H284" i="75"/>
  <c r="J284" i="75" s="1"/>
  <c r="J283" i="75"/>
  <c r="H283" i="75"/>
  <c r="I283" i="75" s="1"/>
  <c r="J282" i="75"/>
  <c r="I282" i="75"/>
  <c r="H282" i="75"/>
  <c r="H281" i="75"/>
  <c r="J281" i="75" s="1"/>
  <c r="I280" i="75"/>
  <c r="H280" i="75"/>
  <c r="J280" i="75" s="1"/>
  <c r="J279" i="75"/>
  <c r="H279" i="75"/>
  <c r="I279" i="75" s="1"/>
  <c r="J278" i="75"/>
  <c r="I278" i="75"/>
  <c r="H278" i="75"/>
  <c r="H277" i="75"/>
  <c r="I276" i="75"/>
  <c r="H276" i="75"/>
  <c r="J276" i="75" s="1"/>
  <c r="J275" i="75"/>
  <c r="H275" i="75"/>
  <c r="I275" i="75" s="1"/>
  <c r="J274" i="75"/>
  <c r="I274" i="75"/>
  <c r="H274" i="75"/>
  <c r="H273" i="75"/>
  <c r="I272" i="75"/>
  <c r="H272" i="75"/>
  <c r="J272" i="75" s="1"/>
  <c r="J271" i="75"/>
  <c r="H271" i="75"/>
  <c r="I271" i="75" s="1"/>
  <c r="J270" i="75"/>
  <c r="I270" i="75"/>
  <c r="H270" i="75"/>
  <c r="H269" i="75"/>
  <c r="I268" i="75"/>
  <c r="H268" i="75"/>
  <c r="J268" i="75" s="1"/>
  <c r="J267" i="75"/>
  <c r="H267" i="75"/>
  <c r="I267" i="75" s="1"/>
  <c r="J266" i="75"/>
  <c r="I266" i="75"/>
  <c r="H266" i="75"/>
  <c r="H265" i="75"/>
  <c r="I264" i="75"/>
  <c r="H264" i="75"/>
  <c r="J264" i="75" s="1"/>
  <c r="J263" i="75"/>
  <c r="H263" i="75"/>
  <c r="I263" i="75" s="1"/>
  <c r="J262" i="75"/>
  <c r="I262" i="75"/>
  <c r="H262" i="75"/>
  <c r="H261" i="75"/>
  <c r="I260" i="75"/>
  <c r="H260" i="75"/>
  <c r="J260" i="75" s="1"/>
  <c r="J259" i="75"/>
  <c r="H259" i="75"/>
  <c r="I259" i="75" s="1"/>
  <c r="J258" i="75"/>
  <c r="I258" i="75"/>
  <c r="H258" i="75"/>
  <c r="H257" i="75"/>
  <c r="I256" i="75"/>
  <c r="H256" i="75"/>
  <c r="J256" i="75" s="1"/>
  <c r="J255" i="75"/>
  <c r="H255" i="75"/>
  <c r="I255" i="75" s="1"/>
  <c r="J254" i="75"/>
  <c r="I254" i="75"/>
  <c r="H254" i="75"/>
  <c r="H253" i="75"/>
  <c r="I252" i="75"/>
  <c r="H252" i="75"/>
  <c r="J252" i="75" s="1"/>
  <c r="J251" i="75"/>
  <c r="H251" i="75"/>
  <c r="I251" i="75" s="1"/>
  <c r="J250" i="75"/>
  <c r="I250" i="75"/>
  <c r="H250" i="75"/>
  <c r="H249" i="75"/>
  <c r="I248" i="75"/>
  <c r="H248" i="75"/>
  <c r="J248" i="75" s="1"/>
  <c r="J247" i="75"/>
  <c r="H247" i="75"/>
  <c r="I247" i="75" s="1"/>
  <c r="J246" i="75"/>
  <c r="I246" i="75"/>
  <c r="H246" i="75"/>
  <c r="H245" i="75"/>
  <c r="I244" i="75"/>
  <c r="H244" i="75"/>
  <c r="J244" i="75" s="1"/>
  <c r="J243" i="75"/>
  <c r="H243" i="75"/>
  <c r="I243" i="75" s="1"/>
  <c r="J242" i="75"/>
  <c r="I242" i="75"/>
  <c r="H242" i="75"/>
  <c r="H241" i="75"/>
  <c r="I240" i="75"/>
  <c r="H240" i="75"/>
  <c r="J240" i="75" s="1"/>
  <c r="J239" i="75"/>
  <c r="H239" i="75"/>
  <c r="I239" i="75" s="1"/>
  <c r="J238" i="75"/>
  <c r="I238" i="75"/>
  <c r="H238" i="75"/>
  <c r="H237" i="75"/>
  <c r="I236" i="75"/>
  <c r="H236" i="75"/>
  <c r="J236" i="75" s="1"/>
  <c r="J235" i="75"/>
  <c r="H235" i="75"/>
  <c r="I235" i="75" s="1"/>
  <c r="J234" i="75"/>
  <c r="I234" i="75"/>
  <c r="H234" i="75"/>
  <c r="H233" i="75"/>
  <c r="I232" i="75"/>
  <c r="H232" i="75"/>
  <c r="J232" i="75" s="1"/>
  <c r="H231" i="75"/>
  <c r="I231" i="75" s="1"/>
  <c r="J230" i="75"/>
  <c r="I230" i="75"/>
  <c r="H230" i="75"/>
  <c r="J229" i="75"/>
  <c r="H229" i="75"/>
  <c r="I229" i="75" s="1"/>
  <c r="I228" i="75"/>
  <c r="H228" i="75"/>
  <c r="J228" i="75" s="1"/>
  <c r="J227" i="75"/>
  <c r="H227" i="75"/>
  <c r="I227" i="75" s="1"/>
  <c r="J226" i="75"/>
  <c r="I226" i="75"/>
  <c r="H226" i="75"/>
  <c r="H225" i="75"/>
  <c r="I225" i="75" s="1"/>
  <c r="I224" i="75"/>
  <c r="H224" i="75"/>
  <c r="J224" i="75" s="1"/>
  <c r="H223" i="75"/>
  <c r="I223" i="75" s="1"/>
  <c r="J222" i="75"/>
  <c r="I222" i="75"/>
  <c r="H222" i="75"/>
  <c r="J221" i="75"/>
  <c r="H221" i="75"/>
  <c r="I221" i="75" s="1"/>
  <c r="I220" i="75"/>
  <c r="H220" i="75"/>
  <c r="J220" i="75" s="1"/>
  <c r="J219" i="75"/>
  <c r="H219" i="75"/>
  <c r="I219" i="75" s="1"/>
  <c r="J218" i="75"/>
  <c r="I218" i="75"/>
  <c r="H218" i="75"/>
  <c r="H217" i="75"/>
  <c r="I217" i="75" s="1"/>
  <c r="I216" i="75"/>
  <c r="H216" i="75"/>
  <c r="J216" i="75" s="1"/>
  <c r="H215" i="75"/>
  <c r="I215" i="75" s="1"/>
  <c r="J214" i="75"/>
  <c r="I214" i="75"/>
  <c r="H214" i="75"/>
  <c r="J213" i="75"/>
  <c r="H213" i="75"/>
  <c r="I213" i="75" s="1"/>
  <c r="I212" i="75"/>
  <c r="H212" i="75"/>
  <c r="J212" i="75" s="1"/>
  <c r="J211" i="75"/>
  <c r="H211" i="75"/>
  <c r="I211" i="75" s="1"/>
  <c r="J210" i="75"/>
  <c r="I210" i="75"/>
  <c r="H210" i="75"/>
  <c r="H209" i="75"/>
  <c r="I209" i="75" s="1"/>
  <c r="I208" i="75"/>
  <c r="H208" i="75"/>
  <c r="J208" i="75" s="1"/>
  <c r="H207" i="75"/>
  <c r="I207" i="75" s="1"/>
  <c r="J206" i="75"/>
  <c r="I206" i="75"/>
  <c r="H206" i="75"/>
  <c r="J205" i="75"/>
  <c r="H205" i="75"/>
  <c r="I205" i="75" s="1"/>
  <c r="I204" i="75"/>
  <c r="H204" i="75"/>
  <c r="J204" i="75" s="1"/>
  <c r="J203" i="75"/>
  <c r="H203" i="75"/>
  <c r="I203" i="75" s="1"/>
  <c r="J202" i="75"/>
  <c r="I202" i="75"/>
  <c r="H202" i="75"/>
  <c r="H201" i="75"/>
  <c r="I201" i="75" s="1"/>
  <c r="I200" i="75"/>
  <c r="H200" i="75"/>
  <c r="J200" i="75" s="1"/>
  <c r="H199" i="75"/>
  <c r="I199" i="75" s="1"/>
  <c r="J198" i="75"/>
  <c r="I198" i="75"/>
  <c r="H198" i="75"/>
  <c r="J197" i="75"/>
  <c r="H197" i="75"/>
  <c r="I197" i="75" s="1"/>
  <c r="I196" i="75"/>
  <c r="H196" i="75"/>
  <c r="J196" i="75" s="1"/>
  <c r="J195" i="75"/>
  <c r="H195" i="75"/>
  <c r="I195" i="75" s="1"/>
  <c r="J194" i="75"/>
  <c r="I194" i="75"/>
  <c r="H194" i="75"/>
  <c r="H193" i="75"/>
  <c r="I193" i="75" s="1"/>
  <c r="I192" i="75"/>
  <c r="H192" i="75"/>
  <c r="J192" i="75" s="1"/>
  <c r="H191" i="75"/>
  <c r="I191" i="75" s="1"/>
  <c r="J190" i="75"/>
  <c r="I190" i="75"/>
  <c r="H190" i="75"/>
  <c r="J189" i="75"/>
  <c r="H189" i="75"/>
  <c r="I189" i="75" s="1"/>
  <c r="I188" i="75"/>
  <c r="H188" i="75"/>
  <c r="J188" i="75" s="1"/>
  <c r="J187" i="75"/>
  <c r="H187" i="75"/>
  <c r="I187" i="75" s="1"/>
  <c r="J186" i="75"/>
  <c r="I186" i="75"/>
  <c r="H186" i="75"/>
  <c r="H185" i="75"/>
  <c r="I185" i="75" s="1"/>
  <c r="I184" i="75"/>
  <c r="H184" i="75"/>
  <c r="J184" i="75" s="1"/>
  <c r="H183" i="75"/>
  <c r="I183" i="75" s="1"/>
  <c r="J182" i="75"/>
  <c r="I182" i="75"/>
  <c r="H182" i="75"/>
  <c r="J181" i="75"/>
  <c r="H181" i="75"/>
  <c r="I181" i="75" s="1"/>
  <c r="I180" i="75"/>
  <c r="H180" i="75"/>
  <c r="J180" i="75" s="1"/>
  <c r="J179" i="75"/>
  <c r="H179" i="75"/>
  <c r="I179" i="75" s="1"/>
  <c r="J178" i="75"/>
  <c r="I178" i="75"/>
  <c r="H178" i="75"/>
  <c r="I177" i="75"/>
  <c r="H177" i="75"/>
  <c r="J177" i="75" s="1"/>
  <c r="I176" i="75"/>
  <c r="H176" i="75"/>
  <c r="J176" i="75" s="1"/>
  <c r="J175" i="75"/>
  <c r="H175" i="75"/>
  <c r="I175" i="75" s="1"/>
  <c r="J174" i="75"/>
  <c r="I174" i="75"/>
  <c r="H174" i="75"/>
  <c r="J173" i="75"/>
  <c r="I173" i="75"/>
  <c r="H173" i="75"/>
  <c r="I172" i="75"/>
  <c r="H172" i="75"/>
  <c r="J172" i="75" s="1"/>
  <c r="J171" i="75"/>
  <c r="H171" i="75"/>
  <c r="I171" i="75" s="1"/>
  <c r="J170" i="75"/>
  <c r="I170" i="75"/>
  <c r="H170" i="75"/>
  <c r="I169" i="75"/>
  <c r="H169" i="75"/>
  <c r="J169" i="75" s="1"/>
  <c r="I168" i="75"/>
  <c r="H168" i="75"/>
  <c r="J168" i="75" s="1"/>
  <c r="J167" i="75"/>
  <c r="H167" i="75"/>
  <c r="I167" i="75" s="1"/>
  <c r="J166" i="75"/>
  <c r="I166" i="75"/>
  <c r="H166" i="75"/>
  <c r="J165" i="75"/>
  <c r="I165" i="75"/>
  <c r="H165" i="75"/>
  <c r="I164" i="75"/>
  <c r="H164" i="75"/>
  <c r="J164" i="75" s="1"/>
  <c r="J163" i="75"/>
  <c r="H163" i="75"/>
  <c r="I163" i="75" s="1"/>
  <c r="J162" i="75"/>
  <c r="I162" i="75"/>
  <c r="H162" i="75"/>
  <c r="I161" i="75"/>
  <c r="H161" i="75"/>
  <c r="J161" i="75" s="1"/>
  <c r="I160" i="75"/>
  <c r="H160" i="75"/>
  <c r="J160" i="75" s="1"/>
  <c r="J159" i="75"/>
  <c r="H159" i="75"/>
  <c r="I159" i="75" s="1"/>
  <c r="J158" i="75"/>
  <c r="I158" i="75"/>
  <c r="H158" i="75"/>
  <c r="J157" i="75"/>
  <c r="I157" i="75"/>
  <c r="H157" i="75"/>
  <c r="I156" i="75"/>
  <c r="H156" i="75"/>
  <c r="J156" i="75" s="1"/>
  <c r="J155" i="75"/>
  <c r="H155" i="75"/>
  <c r="I155" i="75" s="1"/>
  <c r="J154" i="75"/>
  <c r="I154" i="75"/>
  <c r="H154" i="75"/>
  <c r="I153" i="75"/>
  <c r="H153" i="75"/>
  <c r="J153" i="75" s="1"/>
  <c r="I152" i="75"/>
  <c r="H152" i="75"/>
  <c r="J152" i="75" s="1"/>
  <c r="J151" i="75"/>
  <c r="H151" i="75"/>
  <c r="I151" i="75" s="1"/>
  <c r="J150" i="75"/>
  <c r="I150" i="75"/>
  <c r="H150" i="75"/>
  <c r="J149" i="75"/>
  <c r="I149" i="75"/>
  <c r="H149" i="75"/>
  <c r="I148" i="75"/>
  <c r="H148" i="75"/>
  <c r="J148" i="75" s="1"/>
  <c r="J147" i="75"/>
  <c r="H147" i="75"/>
  <c r="I147" i="75" s="1"/>
  <c r="J146" i="75"/>
  <c r="I146" i="75"/>
  <c r="H146" i="75"/>
  <c r="H145" i="75"/>
  <c r="I145" i="75" s="1"/>
  <c r="I144" i="75"/>
  <c r="H144" i="75"/>
  <c r="J144" i="75" s="1"/>
  <c r="H143" i="75"/>
  <c r="I143" i="75" s="1"/>
  <c r="J142" i="75"/>
  <c r="I142" i="75"/>
  <c r="H142" i="75"/>
  <c r="J141" i="75"/>
  <c r="I141" i="75"/>
  <c r="H141" i="75"/>
  <c r="H140" i="75"/>
  <c r="J140" i="75" s="1"/>
  <c r="J139" i="75"/>
  <c r="H139" i="75"/>
  <c r="I139" i="75" s="1"/>
  <c r="J138" i="75"/>
  <c r="I138" i="75"/>
  <c r="H138" i="75"/>
  <c r="H137" i="75"/>
  <c r="I137" i="75" s="1"/>
  <c r="I136" i="75"/>
  <c r="H136" i="75"/>
  <c r="J136" i="75" s="1"/>
  <c r="H135" i="75"/>
  <c r="I135" i="75" s="1"/>
  <c r="J134" i="75"/>
  <c r="I134" i="75"/>
  <c r="H134" i="75"/>
  <c r="J133" i="75"/>
  <c r="I133" i="75"/>
  <c r="H133" i="75"/>
  <c r="H132" i="75"/>
  <c r="J132" i="75" s="1"/>
  <c r="J131" i="75"/>
  <c r="H131" i="75"/>
  <c r="I131" i="75" s="1"/>
  <c r="J130" i="75"/>
  <c r="I130" i="75"/>
  <c r="H130" i="75"/>
  <c r="H129" i="75"/>
  <c r="I129" i="75" s="1"/>
  <c r="I128" i="75"/>
  <c r="H128" i="75"/>
  <c r="J128" i="75" s="1"/>
  <c r="H127" i="75"/>
  <c r="I127" i="75" s="1"/>
  <c r="J126" i="75"/>
  <c r="I126" i="75"/>
  <c r="H126" i="75"/>
  <c r="J125" i="75"/>
  <c r="I125" i="75"/>
  <c r="H125" i="75"/>
  <c r="H124" i="75"/>
  <c r="J124" i="75" s="1"/>
  <c r="J123" i="75"/>
  <c r="H123" i="75"/>
  <c r="I123" i="75" s="1"/>
  <c r="J122" i="75"/>
  <c r="I122" i="75"/>
  <c r="H122" i="75"/>
  <c r="H121" i="75"/>
  <c r="I121" i="75" s="1"/>
  <c r="I120" i="75"/>
  <c r="H120" i="75"/>
  <c r="J120" i="75" s="1"/>
  <c r="H119" i="75"/>
  <c r="I119" i="75" s="1"/>
  <c r="J118" i="75"/>
  <c r="I118" i="75"/>
  <c r="H118" i="75"/>
  <c r="J117" i="75"/>
  <c r="I117" i="75"/>
  <c r="H117" i="75"/>
  <c r="H116" i="75"/>
  <c r="J116" i="75" s="1"/>
  <c r="J115" i="75"/>
  <c r="H115" i="75"/>
  <c r="I115" i="75" s="1"/>
  <c r="J114" i="75"/>
  <c r="I114" i="75"/>
  <c r="H114" i="75"/>
  <c r="H113" i="75"/>
  <c r="I113" i="75" s="1"/>
  <c r="I112" i="75"/>
  <c r="H112" i="75"/>
  <c r="J112" i="75" s="1"/>
  <c r="H111" i="75"/>
  <c r="I111" i="75" s="1"/>
  <c r="J110" i="75"/>
  <c r="I110" i="75"/>
  <c r="H110" i="75"/>
  <c r="J109" i="75"/>
  <c r="I109" i="75"/>
  <c r="H109" i="75"/>
  <c r="H108" i="75"/>
  <c r="J108" i="75" s="1"/>
  <c r="J107" i="75"/>
  <c r="H107" i="75"/>
  <c r="I107" i="75" s="1"/>
  <c r="J106" i="75"/>
  <c r="I106" i="75"/>
  <c r="H106" i="75"/>
  <c r="H105" i="75"/>
  <c r="I105" i="75" s="1"/>
  <c r="I104" i="75"/>
  <c r="H104" i="75"/>
  <c r="J104" i="75" s="1"/>
  <c r="H103" i="75"/>
  <c r="I103" i="75" s="1"/>
  <c r="J102" i="75"/>
  <c r="I102" i="75"/>
  <c r="H102" i="75"/>
  <c r="J101" i="75"/>
  <c r="I101" i="75"/>
  <c r="H101" i="75"/>
  <c r="H100" i="75"/>
  <c r="J100" i="75" s="1"/>
  <c r="J99" i="75"/>
  <c r="H99" i="75"/>
  <c r="I99" i="75" s="1"/>
  <c r="H98" i="75"/>
  <c r="J98" i="75" s="1"/>
  <c r="H97" i="75"/>
  <c r="I97" i="75" s="1"/>
  <c r="J96" i="75"/>
  <c r="H96" i="75"/>
  <c r="I96" i="75" s="1"/>
  <c r="J95" i="75"/>
  <c r="I95" i="75"/>
  <c r="H95" i="75"/>
  <c r="H94" i="75"/>
  <c r="J94" i="75" s="1"/>
  <c r="H93" i="75"/>
  <c r="I93" i="75" s="1"/>
  <c r="J92" i="75"/>
  <c r="H92" i="75"/>
  <c r="I92" i="75" s="1"/>
  <c r="J91" i="75"/>
  <c r="I91" i="75"/>
  <c r="H91" i="75"/>
  <c r="H90" i="75"/>
  <c r="J90" i="75" s="1"/>
  <c r="H89" i="75"/>
  <c r="I89" i="75" s="1"/>
  <c r="J88" i="75"/>
  <c r="H88" i="75"/>
  <c r="I88" i="75" s="1"/>
  <c r="J87" i="75"/>
  <c r="I87" i="75"/>
  <c r="H87" i="75"/>
  <c r="H86" i="75"/>
  <c r="J86" i="75" s="1"/>
  <c r="H85" i="75"/>
  <c r="I85" i="75" s="1"/>
  <c r="J84" i="75"/>
  <c r="H84" i="75"/>
  <c r="I84" i="75" s="1"/>
  <c r="J83" i="75"/>
  <c r="I83" i="75"/>
  <c r="H83" i="75"/>
  <c r="H82" i="75"/>
  <c r="J82" i="75" s="1"/>
  <c r="H81" i="75"/>
  <c r="I81" i="75" s="1"/>
  <c r="J80" i="75"/>
  <c r="H80" i="75"/>
  <c r="I80" i="75" s="1"/>
  <c r="J79" i="75"/>
  <c r="I79" i="75"/>
  <c r="H79" i="75"/>
  <c r="H78" i="75"/>
  <c r="J78" i="75" s="1"/>
  <c r="H77" i="75"/>
  <c r="I77" i="75" s="1"/>
  <c r="J76" i="75"/>
  <c r="H76" i="75"/>
  <c r="I76" i="75" s="1"/>
  <c r="J75" i="75"/>
  <c r="I75" i="75"/>
  <c r="H75" i="75"/>
  <c r="H74" i="75"/>
  <c r="J74" i="75" s="1"/>
  <c r="H73" i="75"/>
  <c r="I73" i="75" s="1"/>
  <c r="J72" i="75"/>
  <c r="H72" i="75"/>
  <c r="I72" i="75" s="1"/>
  <c r="J71" i="75"/>
  <c r="I71" i="75"/>
  <c r="H71" i="75"/>
  <c r="H70" i="75"/>
  <c r="J70" i="75" s="1"/>
  <c r="H69" i="75"/>
  <c r="I69" i="75" s="1"/>
  <c r="J68" i="75"/>
  <c r="H68" i="75"/>
  <c r="I68" i="75" s="1"/>
  <c r="J67" i="75"/>
  <c r="I67" i="75"/>
  <c r="H67" i="75"/>
  <c r="H66" i="75"/>
  <c r="J66" i="75" s="1"/>
  <c r="H65" i="75"/>
  <c r="I65" i="75" s="1"/>
  <c r="J64" i="75"/>
  <c r="H64" i="75"/>
  <c r="I64" i="75" s="1"/>
  <c r="J63" i="75"/>
  <c r="I63" i="75"/>
  <c r="H63" i="75"/>
  <c r="H62" i="75"/>
  <c r="J62" i="75" s="1"/>
  <c r="H61" i="75"/>
  <c r="I61" i="75" s="1"/>
  <c r="J60" i="75"/>
  <c r="H60" i="75"/>
  <c r="I60" i="75" s="1"/>
  <c r="J59" i="75"/>
  <c r="I59" i="75"/>
  <c r="H59" i="75"/>
  <c r="H58" i="75"/>
  <c r="J58" i="75" s="1"/>
  <c r="H57" i="75"/>
  <c r="I57" i="75" s="1"/>
  <c r="J56" i="75"/>
  <c r="H56" i="75"/>
  <c r="I56" i="75" s="1"/>
  <c r="J55" i="75"/>
  <c r="I55" i="75"/>
  <c r="H55" i="75"/>
  <c r="H54" i="75"/>
  <c r="J54" i="75" s="1"/>
  <c r="H53" i="75"/>
  <c r="I53" i="75" s="1"/>
  <c r="J52" i="75"/>
  <c r="H52" i="75"/>
  <c r="I52" i="75" s="1"/>
  <c r="J51" i="75"/>
  <c r="I51" i="75"/>
  <c r="H51" i="75"/>
  <c r="H50" i="75"/>
  <c r="J50" i="75" s="1"/>
  <c r="H49" i="75"/>
  <c r="I49" i="75" s="1"/>
  <c r="J48" i="75"/>
  <c r="H48" i="75"/>
  <c r="I48" i="75" s="1"/>
  <c r="J47" i="75"/>
  <c r="I47" i="75"/>
  <c r="H47" i="75"/>
  <c r="H46" i="75"/>
  <c r="J46" i="75" s="1"/>
  <c r="H45" i="75"/>
  <c r="I45" i="75" s="1"/>
  <c r="J44" i="75"/>
  <c r="H44" i="75"/>
  <c r="I44" i="75" s="1"/>
  <c r="J43" i="75"/>
  <c r="I43" i="75"/>
  <c r="H43" i="75"/>
  <c r="H42" i="75"/>
  <c r="J42" i="75" s="1"/>
  <c r="H41" i="75"/>
  <c r="I41" i="75" s="1"/>
  <c r="J40" i="75"/>
  <c r="H40" i="75"/>
  <c r="I40" i="75" s="1"/>
  <c r="J39" i="75"/>
  <c r="I39" i="75"/>
  <c r="H39" i="75"/>
  <c r="H38" i="75"/>
  <c r="J38" i="75" s="1"/>
  <c r="H37" i="75"/>
  <c r="I37" i="75" s="1"/>
  <c r="J36" i="75"/>
  <c r="H36" i="75"/>
  <c r="I36" i="75" s="1"/>
  <c r="J35" i="75"/>
  <c r="I35" i="75"/>
  <c r="H35" i="75"/>
  <c r="H34" i="75"/>
  <c r="J34" i="75" s="1"/>
  <c r="H33" i="75"/>
  <c r="I33" i="75" s="1"/>
  <c r="J32" i="75"/>
  <c r="H32" i="75"/>
  <c r="I32" i="75" s="1"/>
  <c r="J31" i="75"/>
  <c r="I31" i="75"/>
  <c r="H31" i="75"/>
  <c r="H30" i="75"/>
  <c r="J30" i="75" s="1"/>
  <c r="H29" i="75"/>
  <c r="I29" i="75" s="1"/>
  <c r="J28" i="75"/>
  <c r="H28" i="75"/>
  <c r="I28" i="75" s="1"/>
  <c r="J27" i="75"/>
  <c r="I27" i="75"/>
  <c r="H27" i="75"/>
  <c r="H26" i="75"/>
  <c r="J26" i="75" s="1"/>
  <c r="H25" i="75"/>
  <c r="I25" i="75" s="1"/>
  <c r="L24" i="75"/>
  <c r="H24" i="75"/>
  <c r="I24" i="75" s="1"/>
  <c r="J23" i="75"/>
  <c r="H23" i="75"/>
  <c r="I23" i="75" s="1"/>
  <c r="J22" i="75"/>
  <c r="H22" i="75"/>
  <c r="I22" i="75" s="1"/>
  <c r="J21" i="75"/>
  <c r="I21" i="75"/>
  <c r="H21" i="75"/>
  <c r="H20" i="75"/>
  <c r="J20" i="75" s="1"/>
  <c r="H19" i="75"/>
  <c r="J19" i="75" s="1"/>
  <c r="H18" i="75"/>
  <c r="I18" i="75" s="1"/>
  <c r="J17" i="75"/>
  <c r="H17" i="75"/>
  <c r="I17" i="75" s="1"/>
  <c r="J16" i="75"/>
  <c r="H16" i="75"/>
  <c r="I16" i="75" s="1"/>
  <c r="J15" i="75"/>
  <c r="H15" i="75"/>
  <c r="I15" i="75" s="1"/>
  <c r="J14" i="75"/>
  <c r="I14" i="75"/>
  <c r="H14" i="75"/>
  <c r="H13" i="75"/>
  <c r="J13" i="75" s="1"/>
  <c r="H12" i="75"/>
  <c r="J12" i="75" s="1"/>
  <c r="J11" i="75"/>
  <c r="I11" i="75"/>
  <c r="H11" i="75"/>
  <c r="J10" i="75"/>
  <c r="I10" i="75"/>
  <c r="H10" i="75"/>
  <c r="H9" i="75"/>
  <c r="J9" i="75" s="1"/>
  <c r="H8" i="75"/>
  <c r="I8" i="75" s="1"/>
  <c r="H7" i="75"/>
  <c r="I7" i="75" s="1"/>
  <c r="H6" i="75"/>
  <c r="I6" i="75" s="1"/>
  <c r="M5" i="75"/>
  <c r="H5" i="75"/>
  <c r="I5" i="75" s="1"/>
  <c r="M2" i="75"/>
  <c r="P1" i="75"/>
  <c r="M1" i="75"/>
  <c r="H1013" i="74"/>
  <c r="J1013" i="74" s="1"/>
  <c r="H1012" i="74"/>
  <c r="I1012" i="74" s="1"/>
  <c r="H1011" i="74"/>
  <c r="J1011" i="74" s="1"/>
  <c r="J1010" i="74"/>
  <c r="I1010" i="74"/>
  <c r="H1010" i="74"/>
  <c r="H1009" i="74"/>
  <c r="J1009" i="74" s="1"/>
  <c r="H1008" i="74"/>
  <c r="I1008" i="74" s="1"/>
  <c r="J1007" i="74"/>
  <c r="H1007" i="74"/>
  <c r="I1007" i="74" s="1"/>
  <c r="J1006" i="74"/>
  <c r="I1006" i="74"/>
  <c r="H1006" i="74"/>
  <c r="H1005" i="74"/>
  <c r="J1005" i="74" s="1"/>
  <c r="H1004" i="74"/>
  <c r="I1004" i="74" s="1"/>
  <c r="J1003" i="74"/>
  <c r="H1003" i="74"/>
  <c r="I1003" i="74" s="1"/>
  <c r="J1002" i="74"/>
  <c r="I1002" i="74"/>
  <c r="H1002" i="74"/>
  <c r="H1001" i="74"/>
  <c r="J1001" i="74" s="1"/>
  <c r="H1000" i="74"/>
  <c r="I1000" i="74" s="1"/>
  <c r="J999" i="74"/>
  <c r="H999" i="74"/>
  <c r="I999" i="74" s="1"/>
  <c r="J998" i="74"/>
  <c r="I998" i="74"/>
  <c r="H998" i="74"/>
  <c r="H997" i="74"/>
  <c r="J997" i="74" s="1"/>
  <c r="H996" i="74"/>
  <c r="I996" i="74" s="1"/>
  <c r="J995" i="74"/>
  <c r="H995" i="74"/>
  <c r="I995" i="74" s="1"/>
  <c r="J994" i="74"/>
  <c r="I994" i="74"/>
  <c r="H994" i="74"/>
  <c r="H993" i="74"/>
  <c r="J993" i="74" s="1"/>
  <c r="H992" i="74"/>
  <c r="I992" i="74" s="1"/>
  <c r="J991" i="74"/>
  <c r="H991" i="74"/>
  <c r="I991" i="74" s="1"/>
  <c r="J990" i="74"/>
  <c r="I990" i="74"/>
  <c r="H990" i="74"/>
  <c r="H989" i="74"/>
  <c r="J989" i="74" s="1"/>
  <c r="H988" i="74"/>
  <c r="I988" i="74" s="1"/>
  <c r="J987" i="74"/>
  <c r="H987" i="74"/>
  <c r="I987" i="74" s="1"/>
  <c r="J986" i="74"/>
  <c r="I986" i="74"/>
  <c r="H986" i="74"/>
  <c r="H985" i="74"/>
  <c r="J985" i="74" s="1"/>
  <c r="H984" i="74"/>
  <c r="I984" i="74" s="1"/>
  <c r="J983" i="74"/>
  <c r="H983" i="74"/>
  <c r="I983" i="74" s="1"/>
  <c r="J982" i="74"/>
  <c r="I982" i="74"/>
  <c r="H982" i="74"/>
  <c r="H981" i="74"/>
  <c r="J981" i="74" s="1"/>
  <c r="H980" i="74"/>
  <c r="I980" i="74" s="1"/>
  <c r="J979" i="74"/>
  <c r="H979" i="74"/>
  <c r="I979" i="74" s="1"/>
  <c r="J978" i="74"/>
  <c r="I978" i="74"/>
  <c r="H978" i="74"/>
  <c r="H977" i="74"/>
  <c r="J977" i="74" s="1"/>
  <c r="H976" i="74"/>
  <c r="I976" i="74" s="1"/>
  <c r="J975" i="74"/>
  <c r="H975" i="74"/>
  <c r="I975" i="74" s="1"/>
  <c r="J974" i="74"/>
  <c r="I974" i="74"/>
  <c r="H974" i="74"/>
  <c r="H973" i="74"/>
  <c r="J973" i="74" s="1"/>
  <c r="H972" i="74"/>
  <c r="I972" i="74" s="1"/>
  <c r="J971" i="74"/>
  <c r="H971" i="74"/>
  <c r="I971" i="74" s="1"/>
  <c r="J970" i="74"/>
  <c r="I970" i="74"/>
  <c r="H970" i="74"/>
  <c r="H969" i="74"/>
  <c r="J969" i="74" s="1"/>
  <c r="H968" i="74"/>
  <c r="I968" i="74" s="1"/>
  <c r="J967" i="74"/>
  <c r="H967" i="74"/>
  <c r="I967" i="74" s="1"/>
  <c r="J966" i="74"/>
  <c r="I966" i="74"/>
  <c r="H966" i="74"/>
  <c r="H965" i="74"/>
  <c r="J965" i="74" s="1"/>
  <c r="H964" i="74"/>
  <c r="I964" i="74" s="1"/>
  <c r="J963" i="74"/>
  <c r="H963" i="74"/>
  <c r="I963" i="74" s="1"/>
  <c r="J962" i="74"/>
  <c r="I962" i="74"/>
  <c r="H962" i="74"/>
  <c r="H961" i="74"/>
  <c r="J961" i="74" s="1"/>
  <c r="H960" i="74"/>
  <c r="I960" i="74" s="1"/>
  <c r="J959" i="74"/>
  <c r="H959" i="74"/>
  <c r="I959" i="74" s="1"/>
  <c r="J958" i="74"/>
  <c r="I958" i="74"/>
  <c r="H958" i="74"/>
  <c r="H957" i="74"/>
  <c r="J957" i="74" s="1"/>
  <c r="H956" i="74"/>
  <c r="I956" i="74" s="1"/>
  <c r="J955" i="74"/>
  <c r="H955" i="74"/>
  <c r="I955" i="74" s="1"/>
  <c r="J954" i="74"/>
  <c r="I954" i="74"/>
  <c r="H954" i="74"/>
  <c r="H953" i="74"/>
  <c r="J953" i="74" s="1"/>
  <c r="H952" i="74"/>
  <c r="I952" i="74" s="1"/>
  <c r="H951" i="74"/>
  <c r="J951" i="74" s="1"/>
  <c r="J950" i="74"/>
  <c r="I950" i="74"/>
  <c r="H950" i="74"/>
  <c r="J949" i="74"/>
  <c r="H949" i="74"/>
  <c r="I949" i="74" s="1"/>
  <c r="I948" i="74"/>
  <c r="H948" i="74"/>
  <c r="J948" i="74" s="1"/>
  <c r="H947" i="74"/>
  <c r="J946" i="74"/>
  <c r="I946" i="74"/>
  <c r="H946" i="74"/>
  <c r="J945" i="74"/>
  <c r="H945" i="74"/>
  <c r="I945" i="74" s="1"/>
  <c r="I944" i="74"/>
  <c r="H944" i="74"/>
  <c r="J944" i="74" s="1"/>
  <c r="H943" i="74"/>
  <c r="J942" i="74"/>
  <c r="I942" i="74"/>
  <c r="H942" i="74"/>
  <c r="J941" i="74"/>
  <c r="H941" i="74"/>
  <c r="I941" i="74" s="1"/>
  <c r="I940" i="74"/>
  <c r="H940" i="74"/>
  <c r="J940" i="74" s="1"/>
  <c r="H939" i="74"/>
  <c r="J938" i="74"/>
  <c r="I938" i="74"/>
  <c r="H938" i="74"/>
  <c r="J937" i="74"/>
  <c r="H937" i="74"/>
  <c r="I937" i="74" s="1"/>
  <c r="I936" i="74"/>
  <c r="H936" i="74"/>
  <c r="J936" i="74" s="1"/>
  <c r="H935" i="74"/>
  <c r="J934" i="74"/>
  <c r="I934" i="74"/>
  <c r="H934" i="74"/>
  <c r="J933" i="74"/>
  <c r="H933" i="74"/>
  <c r="I933" i="74" s="1"/>
  <c r="I932" i="74"/>
  <c r="H932" i="74"/>
  <c r="J932" i="74" s="1"/>
  <c r="H931" i="74"/>
  <c r="J930" i="74"/>
  <c r="I930" i="74"/>
  <c r="H930" i="74"/>
  <c r="J929" i="74"/>
  <c r="H929" i="74"/>
  <c r="I929" i="74" s="1"/>
  <c r="I928" i="74"/>
  <c r="H928" i="74"/>
  <c r="J928" i="74" s="1"/>
  <c r="H927" i="74"/>
  <c r="J926" i="74"/>
  <c r="I926" i="74"/>
  <c r="H926" i="74"/>
  <c r="J925" i="74"/>
  <c r="H925" i="74"/>
  <c r="I925" i="74" s="1"/>
  <c r="I924" i="74"/>
  <c r="H924" i="74"/>
  <c r="J924" i="74" s="1"/>
  <c r="H923" i="74"/>
  <c r="J922" i="74"/>
  <c r="I922" i="74"/>
  <c r="H922" i="74"/>
  <c r="J921" i="74"/>
  <c r="H921" i="74"/>
  <c r="I921" i="74" s="1"/>
  <c r="I920" i="74"/>
  <c r="H920" i="74"/>
  <c r="J920" i="74" s="1"/>
  <c r="H919" i="74"/>
  <c r="J918" i="74"/>
  <c r="I918" i="74"/>
  <c r="H918" i="74"/>
  <c r="J917" i="74"/>
  <c r="H917" i="74"/>
  <c r="I917" i="74" s="1"/>
  <c r="I916" i="74"/>
  <c r="H916" i="74"/>
  <c r="J916" i="74" s="1"/>
  <c r="H915" i="74"/>
  <c r="J914" i="74"/>
  <c r="I914" i="74"/>
  <c r="H914" i="74"/>
  <c r="J913" i="74"/>
  <c r="H913" i="74"/>
  <c r="I913" i="74" s="1"/>
  <c r="I912" i="74"/>
  <c r="H912" i="74"/>
  <c r="J912" i="74" s="1"/>
  <c r="H911" i="74"/>
  <c r="J910" i="74"/>
  <c r="I910" i="74"/>
  <c r="H910" i="74"/>
  <c r="J909" i="74"/>
  <c r="H909" i="74"/>
  <c r="I909" i="74" s="1"/>
  <c r="I908" i="74"/>
  <c r="H908" i="74"/>
  <c r="J908" i="74" s="1"/>
  <c r="H907" i="74"/>
  <c r="J906" i="74"/>
  <c r="I906" i="74"/>
  <c r="H906" i="74"/>
  <c r="J905" i="74"/>
  <c r="H905" i="74"/>
  <c r="I905" i="74" s="1"/>
  <c r="I904" i="74"/>
  <c r="H904" i="74"/>
  <c r="J904" i="74" s="1"/>
  <c r="H903" i="74"/>
  <c r="J902" i="74"/>
  <c r="I902" i="74"/>
  <c r="H902" i="74"/>
  <c r="J901" i="74"/>
  <c r="H901" i="74"/>
  <c r="I901" i="74" s="1"/>
  <c r="I900" i="74"/>
  <c r="H900" i="74"/>
  <c r="J900" i="74" s="1"/>
  <c r="H899" i="74"/>
  <c r="J898" i="74"/>
  <c r="I898" i="74"/>
  <c r="H898" i="74"/>
  <c r="H897" i="74"/>
  <c r="I896" i="74"/>
  <c r="H896" i="74"/>
  <c r="J896" i="74" s="1"/>
  <c r="H895" i="74"/>
  <c r="J894" i="74"/>
  <c r="I894" i="74"/>
  <c r="H894" i="74"/>
  <c r="J893" i="74"/>
  <c r="H893" i="74"/>
  <c r="I893" i="74" s="1"/>
  <c r="I892" i="74"/>
  <c r="H892" i="74"/>
  <c r="J892" i="74" s="1"/>
  <c r="J891" i="74"/>
  <c r="H891" i="74"/>
  <c r="I891" i="74" s="1"/>
  <c r="J890" i="74"/>
  <c r="I890" i="74"/>
  <c r="H890" i="74"/>
  <c r="H889" i="74"/>
  <c r="I889" i="74" s="1"/>
  <c r="I888" i="74"/>
  <c r="H888" i="74"/>
  <c r="J888" i="74" s="1"/>
  <c r="H887" i="74"/>
  <c r="I887" i="74" s="1"/>
  <c r="J886" i="74"/>
  <c r="I886" i="74"/>
  <c r="H886" i="74"/>
  <c r="H885" i="74"/>
  <c r="H884" i="74"/>
  <c r="J884" i="74" s="1"/>
  <c r="H883" i="74"/>
  <c r="J882" i="74"/>
  <c r="I882" i="74"/>
  <c r="H882" i="74"/>
  <c r="J881" i="74"/>
  <c r="H881" i="74"/>
  <c r="I881" i="74" s="1"/>
  <c r="H880" i="74"/>
  <c r="H879" i="74"/>
  <c r="I879" i="74" s="1"/>
  <c r="J878" i="74"/>
  <c r="I878" i="74"/>
  <c r="H878" i="74"/>
  <c r="H877" i="74"/>
  <c r="H876" i="74"/>
  <c r="J876" i="74" s="1"/>
  <c r="H875" i="74"/>
  <c r="J874" i="74"/>
  <c r="I874" i="74"/>
  <c r="H874" i="74"/>
  <c r="J873" i="74"/>
  <c r="H873" i="74"/>
  <c r="I873" i="74" s="1"/>
  <c r="H872" i="74"/>
  <c r="H871" i="74"/>
  <c r="I871" i="74" s="1"/>
  <c r="J870" i="74"/>
  <c r="I870" i="74"/>
  <c r="H870" i="74"/>
  <c r="H869" i="74"/>
  <c r="H868" i="74"/>
  <c r="J868" i="74" s="1"/>
  <c r="H867" i="74"/>
  <c r="J866" i="74"/>
  <c r="I866" i="74"/>
  <c r="H866" i="74"/>
  <c r="J865" i="74"/>
  <c r="H865" i="74"/>
  <c r="I865" i="74" s="1"/>
  <c r="H864" i="74"/>
  <c r="H863" i="74"/>
  <c r="I863" i="74" s="1"/>
  <c r="J862" i="74"/>
  <c r="I862" i="74"/>
  <c r="H862" i="74"/>
  <c r="H861" i="74"/>
  <c r="H860" i="74"/>
  <c r="J860" i="74" s="1"/>
  <c r="H859" i="74"/>
  <c r="J858" i="74"/>
  <c r="I858" i="74"/>
  <c r="H858" i="74"/>
  <c r="J857" i="74"/>
  <c r="H857" i="74"/>
  <c r="I857" i="74" s="1"/>
  <c r="H856" i="74"/>
  <c r="H855" i="74"/>
  <c r="I855" i="74" s="1"/>
  <c r="J854" i="74"/>
  <c r="I854" i="74"/>
  <c r="H854" i="74"/>
  <c r="H853" i="74"/>
  <c r="H852" i="74"/>
  <c r="J852" i="74" s="1"/>
  <c r="H851" i="74"/>
  <c r="J850" i="74"/>
  <c r="I850" i="74"/>
  <c r="H850" i="74"/>
  <c r="J849" i="74"/>
  <c r="H849" i="74"/>
  <c r="I849" i="74" s="1"/>
  <c r="H848" i="74"/>
  <c r="H847" i="74"/>
  <c r="I847" i="74" s="1"/>
  <c r="J846" i="74"/>
  <c r="I846" i="74"/>
  <c r="H846" i="74"/>
  <c r="H845" i="74"/>
  <c r="H844" i="74"/>
  <c r="J844" i="74" s="1"/>
  <c r="I843" i="74"/>
  <c r="H843" i="74"/>
  <c r="J843" i="74" s="1"/>
  <c r="H842" i="74"/>
  <c r="J841" i="74"/>
  <c r="I841" i="74"/>
  <c r="H841" i="74"/>
  <c r="J840" i="74"/>
  <c r="H840" i="74"/>
  <c r="I840" i="74" s="1"/>
  <c r="I839" i="74"/>
  <c r="H839" i="74"/>
  <c r="J839" i="74" s="1"/>
  <c r="H838" i="74"/>
  <c r="J837" i="74"/>
  <c r="I837" i="74"/>
  <c r="H837" i="74"/>
  <c r="J836" i="74"/>
  <c r="H836" i="74"/>
  <c r="I836" i="74" s="1"/>
  <c r="I835" i="74"/>
  <c r="H835" i="74"/>
  <c r="J835" i="74" s="1"/>
  <c r="H834" i="74"/>
  <c r="J833" i="74"/>
  <c r="I833" i="74"/>
  <c r="H833" i="74"/>
  <c r="J832" i="74"/>
  <c r="H832" i="74"/>
  <c r="I832" i="74" s="1"/>
  <c r="I831" i="74"/>
  <c r="H831" i="74"/>
  <c r="J831" i="74" s="1"/>
  <c r="H830" i="74"/>
  <c r="J829" i="74"/>
  <c r="I829" i="74"/>
  <c r="H829" i="74"/>
  <c r="J828" i="74"/>
  <c r="H828" i="74"/>
  <c r="I828" i="74" s="1"/>
  <c r="I827" i="74"/>
  <c r="H827" i="74"/>
  <c r="J827" i="74" s="1"/>
  <c r="H826" i="74"/>
  <c r="J825" i="74"/>
  <c r="I825" i="74"/>
  <c r="H825" i="74"/>
  <c r="J824" i="74"/>
  <c r="H824" i="74"/>
  <c r="I824" i="74" s="1"/>
  <c r="I823" i="74"/>
  <c r="H823" i="74"/>
  <c r="J823" i="74" s="1"/>
  <c r="H822" i="74"/>
  <c r="J821" i="74"/>
  <c r="I821" i="74"/>
  <c r="H821" i="74"/>
  <c r="J820" i="74"/>
  <c r="H820" i="74"/>
  <c r="I820" i="74" s="1"/>
  <c r="I819" i="74"/>
  <c r="H819" i="74"/>
  <c r="J819" i="74" s="1"/>
  <c r="H818" i="74"/>
  <c r="J817" i="74"/>
  <c r="I817" i="74"/>
  <c r="H817" i="74"/>
  <c r="J816" i="74"/>
  <c r="H816" i="74"/>
  <c r="I816" i="74" s="1"/>
  <c r="I815" i="74"/>
  <c r="H815" i="74"/>
  <c r="J815" i="74" s="1"/>
  <c r="H814" i="74"/>
  <c r="J813" i="74"/>
  <c r="I813" i="74"/>
  <c r="H813" i="74"/>
  <c r="J812" i="74"/>
  <c r="H812" i="74"/>
  <c r="I812" i="74" s="1"/>
  <c r="I811" i="74"/>
  <c r="H811" i="74"/>
  <c r="J811" i="74" s="1"/>
  <c r="H810" i="74"/>
  <c r="J809" i="74"/>
  <c r="I809" i="74"/>
  <c r="H809" i="74"/>
  <c r="J808" i="74"/>
  <c r="H808" i="74"/>
  <c r="I808" i="74" s="1"/>
  <c r="I807" i="74"/>
  <c r="H807" i="74"/>
  <c r="J807" i="74" s="1"/>
  <c r="H806" i="74"/>
  <c r="J805" i="74"/>
  <c r="I805" i="74"/>
  <c r="H805" i="74"/>
  <c r="J804" i="74"/>
  <c r="H804" i="74"/>
  <c r="I804" i="74" s="1"/>
  <c r="I803" i="74"/>
  <c r="H803" i="74"/>
  <c r="J803" i="74" s="1"/>
  <c r="H802" i="74"/>
  <c r="J801" i="74"/>
  <c r="I801" i="74"/>
  <c r="H801" i="74"/>
  <c r="J800" i="74"/>
  <c r="H800" i="74"/>
  <c r="I800" i="74" s="1"/>
  <c r="I799" i="74"/>
  <c r="H799" i="74"/>
  <c r="J799" i="74" s="1"/>
  <c r="H798" i="74"/>
  <c r="J797" i="74"/>
  <c r="I797" i="74"/>
  <c r="H797" i="74"/>
  <c r="J796" i="74"/>
  <c r="H796" i="74"/>
  <c r="I796" i="74" s="1"/>
  <c r="I795" i="74"/>
  <c r="H795" i="74"/>
  <c r="J795" i="74" s="1"/>
  <c r="H794" i="74"/>
  <c r="J793" i="74"/>
  <c r="I793" i="74"/>
  <c r="H793" i="74"/>
  <c r="J792" i="74"/>
  <c r="H792" i="74"/>
  <c r="I792" i="74" s="1"/>
  <c r="I791" i="74"/>
  <c r="H791" i="74"/>
  <c r="J791" i="74" s="1"/>
  <c r="H790" i="74"/>
  <c r="J789" i="74"/>
  <c r="I789" i="74"/>
  <c r="H789" i="74"/>
  <c r="J788" i="74"/>
  <c r="H788" i="74"/>
  <c r="I788" i="74" s="1"/>
  <c r="I787" i="74"/>
  <c r="H787" i="74"/>
  <c r="J787" i="74" s="1"/>
  <c r="H786" i="74"/>
  <c r="J785" i="74"/>
  <c r="I785" i="74"/>
  <c r="H785" i="74"/>
  <c r="J784" i="74"/>
  <c r="H784" i="74"/>
  <c r="I784" i="74" s="1"/>
  <c r="I783" i="74"/>
  <c r="H783" i="74"/>
  <c r="J783" i="74" s="1"/>
  <c r="H782" i="74"/>
  <c r="J781" i="74"/>
  <c r="I781" i="74"/>
  <c r="H781" i="74"/>
  <c r="J780" i="74"/>
  <c r="H780" i="74"/>
  <c r="I780" i="74" s="1"/>
  <c r="I779" i="74"/>
  <c r="H779" i="74"/>
  <c r="J779" i="74" s="1"/>
  <c r="H778" i="74"/>
  <c r="J777" i="74"/>
  <c r="I777" i="74"/>
  <c r="H777" i="74"/>
  <c r="H776" i="74"/>
  <c r="I775" i="74"/>
  <c r="H775" i="74"/>
  <c r="J775" i="74" s="1"/>
  <c r="H774" i="74"/>
  <c r="J773" i="74"/>
  <c r="I773" i="74"/>
  <c r="H773" i="74"/>
  <c r="J772" i="74"/>
  <c r="H772" i="74"/>
  <c r="I772" i="74" s="1"/>
  <c r="I771" i="74"/>
  <c r="H771" i="74"/>
  <c r="J771" i="74" s="1"/>
  <c r="J770" i="74"/>
  <c r="H770" i="74"/>
  <c r="I770" i="74" s="1"/>
  <c r="J769" i="74"/>
  <c r="I769" i="74"/>
  <c r="H769" i="74"/>
  <c r="H768" i="74"/>
  <c r="I768" i="74" s="1"/>
  <c r="I767" i="74"/>
  <c r="H767" i="74"/>
  <c r="J767" i="74" s="1"/>
  <c r="H766" i="74"/>
  <c r="I766" i="74" s="1"/>
  <c r="J765" i="74"/>
  <c r="I765" i="74"/>
  <c r="H765" i="74"/>
  <c r="J764" i="74"/>
  <c r="H764" i="74"/>
  <c r="I764" i="74" s="1"/>
  <c r="I763" i="74"/>
  <c r="H763" i="74"/>
  <c r="J763" i="74" s="1"/>
  <c r="J762" i="74"/>
  <c r="H762" i="74"/>
  <c r="I762" i="74" s="1"/>
  <c r="J761" i="74"/>
  <c r="I761" i="74"/>
  <c r="H761" i="74"/>
  <c r="H760" i="74"/>
  <c r="I759" i="74"/>
  <c r="H759" i="74"/>
  <c r="J759" i="74" s="1"/>
  <c r="H758" i="74"/>
  <c r="J757" i="74"/>
  <c r="I757" i="74"/>
  <c r="H757" i="74"/>
  <c r="J756" i="74"/>
  <c r="H756" i="74"/>
  <c r="I756" i="74" s="1"/>
  <c r="I755" i="74"/>
  <c r="H755" i="74"/>
  <c r="J755" i="74" s="1"/>
  <c r="J754" i="74"/>
  <c r="H754" i="74"/>
  <c r="I754" i="74" s="1"/>
  <c r="J753" i="74"/>
  <c r="I753" i="74"/>
  <c r="H753" i="74"/>
  <c r="H752" i="74"/>
  <c r="I752" i="74" s="1"/>
  <c r="I751" i="74"/>
  <c r="H751" i="74"/>
  <c r="J751" i="74" s="1"/>
  <c r="H750" i="74"/>
  <c r="I750" i="74" s="1"/>
  <c r="J749" i="74"/>
  <c r="I749" i="74"/>
  <c r="H749" i="74"/>
  <c r="J748" i="74"/>
  <c r="H748" i="74"/>
  <c r="I748" i="74" s="1"/>
  <c r="I747" i="74"/>
  <c r="H747" i="74"/>
  <c r="J747" i="74" s="1"/>
  <c r="J746" i="74"/>
  <c r="H746" i="74"/>
  <c r="I746" i="74" s="1"/>
  <c r="J745" i="74"/>
  <c r="I745" i="74"/>
  <c r="H745" i="74"/>
  <c r="H744" i="74"/>
  <c r="I743" i="74"/>
  <c r="H743" i="74"/>
  <c r="J743" i="74" s="1"/>
  <c r="H742" i="74"/>
  <c r="J741" i="74"/>
  <c r="I741" i="74"/>
  <c r="H741" i="74"/>
  <c r="J740" i="74"/>
  <c r="H740" i="74"/>
  <c r="I740" i="74" s="1"/>
  <c r="I739" i="74"/>
  <c r="H739" i="74"/>
  <c r="J739" i="74" s="1"/>
  <c r="J738" i="74"/>
  <c r="H738" i="74"/>
  <c r="I738" i="74" s="1"/>
  <c r="J737" i="74"/>
  <c r="I737" i="74"/>
  <c r="H737" i="74"/>
  <c r="H736" i="74"/>
  <c r="I736" i="74" s="1"/>
  <c r="I735" i="74"/>
  <c r="H735" i="74"/>
  <c r="J735" i="74" s="1"/>
  <c r="H734" i="74"/>
  <c r="I734" i="74" s="1"/>
  <c r="J733" i="74"/>
  <c r="I733" i="74"/>
  <c r="H733" i="74"/>
  <c r="J732" i="74"/>
  <c r="H732" i="74"/>
  <c r="I732" i="74" s="1"/>
  <c r="I731" i="74"/>
  <c r="H731" i="74"/>
  <c r="J731" i="74" s="1"/>
  <c r="J730" i="74"/>
  <c r="H730" i="74"/>
  <c r="I730" i="74" s="1"/>
  <c r="J729" i="74"/>
  <c r="I729" i="74"/>
  <c r="H729" i="74"/>
  <c r="I728" i="74"/>
  <c r="H728" i="74"/>
  <c r="J728" i="74" s="1"/>
  <c r="I727" i="74"/>
  <c r="H727" i="74"/>
  <c r="J727" i="74" s="1"/>
  <c r="J726" i="74"/>
  <c r="H726" i="74"/>
  <c r="I726" i="74" s="1"/>
  <c r="J725" i="74"/>
  <c r="I725" i="74"/>
  <c r="H725" i="74"/>
  <c r="I724" i="74"/>
  <c r="H724" i="74"/>
  <c r="J724" i="74" s="1"/>
  <c r="I723" i="74"/>
  <c r="H723" i="74"/>
  <c r="J723" i="74" s="1"/>
  <c r="J722" i="74"/>
  <c r="H722" i="74"/>
  <c r="I722" i="74" s="1"/>
  <c r="J721" i="74"/>
  <c r="I721" i="74"/>
  <c r="H721" i="74"/>
  <c r="I720" i="74"/>
  <c r="H720" i="74"/>
  <c r="J720" i="74" s="1"/>
  <c r="I719" i="74"/>
  <c r="H719" i="74"/>
  <c r="J719" i="74" s="1"/>
  <c r="J718" i="74"/>
  <c r="H718" i="74"/>
  <c r="I718" i="74" s="1"/>
  <c r="I717" i="74"/>
  <c r="H717" i="74"/>
  <c r="J717" i="74" s="1"/>
  <c r="H716" i="74"/>
  <c r="I715" i="74"/>
  <c r="H715" i="74"/>
  <c r="J715" i="74" s="1"/>
  <c r="J714" i="74"/>
  <c r="H714" i="74"/>
  <c r="I714" i="74" s="1"/>
  <c r="I713" i="74"/>
  <c r="H713" i="74"/>
  <c r="J713" i="74" s="1"/>
  <c r="H712" i="74"/>
  <c r="I711" i="74"/>
  <c r="H711" i="74"/>
  <c r="J711" i="74" s="1"/>
  <c r="J710" i="74"/>
  <c r="H710" i="74"/>
  <c r="I710" i="74" s="1"/>
  <c r="I709" i="74"/>
  <c r="H709" i="74"/>
  <c r="J709" i="74" s="1"/>
  <c r="H708" i="74"/>
  <c r="I707" i="74"/>
  <c r="H707" i="74"/>
  <c r="J707" i="74" s="1"/>
  <c r="J706" i="74"/>
  <c r="H706" i="74"/>
  <c r="I706" i="74" s="1"/>
  <c r="I705" i="74"/>
  <c r="H705" i="74"/>
  <c r="J705" i="74" s="1"/>
  <c r="H704" i="74"/>
  <c r="I703" i="74"/>
  <c r="H703" i="74"/>
  <c r="J703" i="74" s="1"/>
  <c r="J702" i="74"/>
  <c r="H702" i="74"/>
  <c r="I702" i="74" s="1"/>
  <c r="I701" i="74"/>
  <c r="H701" i="74"/>
  <c r="J701" i="74" s="1"/>
  <c r="H700" i="74"/>
  <c r="I699" i="74"/>
  <c r="H699" i="74"/>
  <c r="J699" i="74" s="1"/>
  <c r="J698" i="74"/>
  <c r="H698" i="74"/>
  <c r="I698" i="74" s="1"/>
  <c r="I697" i="74"/>
  <c r="H697" i="74"/>
  <c r="J697" i="74" s="1"/>
  <c r="H696" i="74"/>
  <c r="I695" i="74"/>
  <c r="H695" i="74"/>
  <c r="J695" i="74" s="1"/>
  <c r="J694" i="74"/>
  <c r="H694" i="74"/>
  <c r="I694" i="74" s="1"/>
  <c r="I693" i="74"/>
  <c r="H693" i="74"/>
  <c r="J693" i="74" s="1"/>
  <c r="H692" i="74"/>
  <c r="I691" i="74"/>
  <c r="H691" i="74"/>
  <c r="J691" i="74" s="1"/>
  <c r="J690" i="74"/>
  <c r="H690" i="74"/>
  <c r="I690" i="74" s="1"/>
  <c r="I689" i="74"/>
  <c r="H689" i="74"/>
  <c r="J689" i="74" s="1"/>
  <c r="H688" i="74"/>
  <c r="I687" i="74"/>
  <c r="H687" i="74"/>
  <c r="J687" i="74" s="1"/>
  <c r="J686" i="74"/>
  <c r="H686" i="74"/>
  <c r="I686" i="74" s="1"/>
  <c r="I685" i="74"/>
  <c r="H685" i="74"/>
  <c r="J685" i="74" s="1"/>
  <c r="H684" i="74"/>
  <c r="I683" i="74"/>
  <c r="H683" i="74"/>
  <c r="J683" i="74" s="1"/>
  <c r="J682" i="74"/>
  <c r="H682" i="74"/>
  <c r="I682" i="74" s="1"/>
  <c r="I681" i="74"/>
  <c r="H681" i="74"/>
  <c r="J681" i="74" s="1"/>
  <c r="H680" i="74"/>
  <c r="I679" i="74"/>
  <c r="H679" i="74"/>
  <c r="J679" i="74" s="1"/>
  <c r="J678" i="74"/>
  <c r="H678" i="74"/>
  <c r="I678" i="74" s="1"/>
  <c r="I677" i="74"/>
  <c r="H677" i="74"/>
  <c r="J677" i="74" s="1"/>
  <c r="H676" i="74"/>
  <c r="I675" i="74"/>
  <c r="H675" i="74"/>
  <c r="J675" i="74" s="1"/>
  <c r="J674" i="74"/>
  <c r="H674" i="74"/>
  <c r="I674" i="74" s="1"/>
  <c r="I673" i="74"/>
  <c r="H673" i="74"/>
  <c r="J673" i="74" s="1"/>
  <c r="H672" i="74"/>
  <c r="I671" i="74"/>
  <c r="H671" i="74"/>
  <c r="J671" i="74" s="1"/>
  <c r="J670" i="74"/>
  <c r="H670" i="74"/>
  <c r="I670" i="74" s="1"/>
  <c r="I669" i="74"/>
  <c r="H669" i="74"/>
  <c r="J669" i="74" s="1"/>
  <c r="H668" i="74"/>
  <c r="I667" i="74"/>
  <c r="H667" i="74"/>
  <c r="J667" i="74" s="1"/>
  <c r="J666" i="74"/>
  <c r="H666" i="74"/>
  <c r="I666" i="74" s="1"/>
  <c r="I665" i="74"/>
  <c r="H665" i="74"/>
  <c r="J665" i="74" s="1"/>
  <c r="H664" i="74"/>
  <c r="I663" i="74"/>
  <c r="H663" i="74"/>
  <c r="J663" i="74" s="1"/>
  <c r="J662" i="74"/>
  <c r="H662" i="74"/>
  <c r="I662" i="74" s="1"/>
  <c r="I661" i="74"/>
  <c r="H661" i="74"/>
  <c r="J661" i="74" s="1"/>
  <c r="H660" i="74"/>
  <c r="I659" i="74"/>
  <c r="H659" i="74"/>
  <c r="J659" i="74" s="1"/>
  <c r="J658" i="74"/>
  <c r="H658" i="74"/>
  <c r="I658" i="74" s="1"/>
  <c r="I657" i="74"/>
  <c r="H657" i="74"/>
  <c r="J657" i="74" s="1"/>
  <c r="H656" i="74"/>
  <c r="I655" i="74"/>
  <c r="H655" i="74"/>
  <c r="J655" i="74" s="1"/>
  <c r="J654" i="74"/>
  <c r="H654" i="74"/>
  <c r="I654" i="74" s="1"/>
  <c r="I653" i="74"/>
  <c r="H653" i="74"/>
  <c r="J653" i="74" s="1"/>
  <c r="H652" i="74"/>
  <c r="I651" i="74"/>
  <c r="H651" i="74"/>
  <c r="J651" i="74" s="1"/>
  <c r="J650" i="74"/>
  <c r="H650" i="74"/>
  <c r="I650" i="74" s="1"/>
  <c r="I649" i="74"/>
  <c r="H649" i="74"/>
  <c r="J649" i="74" s="1"/>
  <c r="H648" i="74"/>
  <c r="I647" i="74"/>
  <c r="H647" i="74"/>
  <c r="J647" i="74" s="1"/>
  <c r="J646" i="74"/>
  <c r="H646" i="74"/>
  <c r="I646" i="74" s="1"/>
  <c r="I645" i="74"/>
  <c r="H645" i="74"/>
  <c r="J645" i="74" s="1"/>
  <c r="H644" i="74"/>
  <c r="I643" i="74"/>
  <c r="H643" i="74"/>
  <c r="J643" i="74" s="1"/>
  <c r="J642" i="74"/>
  <c r="H642" i="74"/>
  <c r="I642" i="74" s="1"/>
  <c r="I641" i="74"/>
  <c r="H641" i="74"/>
  <c r="J641" i="74" s="1"/>
  <c r="H640" i="74"/>
  <c r="I639" i="74"/>
  <c r="H639" i="74"/>
  <c r="J639" i="74" s="1"/>
  <c r="J638" i="74"/>
  <c r="H638" i="74"/>
  <c r="I638" i="74" s="1"/>
  <c r="I637" i="74"/>
  <c r="H637" i="74"/>
  <c r="J637" i="74" s="1"/>
  <c r="H636" i="74"/>
  <c r="I635" i="74"/>
  <c r="H635" i="74"/>
  <c r="J635" i="74" s="1"/>
  <c r="J634" i="74"/>
  <c r="H634" i="74"/>
  <c r="I634" i="74" s="1"/>
  <c r="I633" i="74"/>
  <c r="H633" i="74"/>
  <c r="J633" i="74" s="1"/>
  <c r="H632" i="74"/>
  <c r="I631" i="74"/>
  <c r="H631" i="74"/>
  <c r="J631" i="74" s="1"/>
  <c r="J630" i="74"/>
  <c r="H630" i="74"/>
  <c r="I630" i="74" s="1"/>
  <c r="J629" i="74"/>
  <c r="I629" i="74"/>
  <c r="H629" i="74"/>
  <c r="H628" i="74"/>
  <c r="I627" i="74"/>
  <c r="H627" i="74"/>
  <c r="J627" i="74" s="1"/>
  <c r="J626" i="74"/>
  <c r="H626" i="74"/>
  <c r="I626" i="74" s="1"/>
  <c r="J625" i="74"/>
  <c r="I625" i="74"/>
  <c r="H625" i="74"/>
  <c r="H624" i="74"/>
  <c r="I623" i="74"/>
  <c r="H623" i="74"/>
  <c r="J623" i="74" s="1"/>
  <c r="J622" i="74"/>
  <c r="H622" i="74"/>
  <c r="I622" i="74" s="1"/>
  <c r="J621" i="74"/>
  <c r="I621" i="74"/>
  <c r="H621" i="74"/>
  <c r="H620" i="74"/>
  <c r="I619" i="74"/>
  <c r="H619" i="74"/>
  <c r="J619" i="74" s="1"/>
  <c r="J618" i="74"/>
  <c r="H618" i="74"/>
  <c r="I618" i="74" s="1"/>
  <c r="J617" i="74"/>
  <c r="I617" i="74"/>
  <c r="H617" i="74"/>
  <c r="H616" i="74"/>
  <c r="I615" i="74"/>
  <c r="H615" i="74"/>
  <c r="J615" i="74" s="1"/>
  <c r="J614" i="74"/>
  <c r="H614" i="74"/>
  <c r="I614" i="74" s="1"/>
  <c r="I613" i="74"/>
  <c r="H613" i="74"/>
  <c r="J613" i="74" s="1"/>
  <c r="H612" i="74"/>
  <c r="I611" i="74"/>
  <c r="H611" i="74"/>
  <c r="J611" i="74" s="1"/>
  <c r="J610" i="74"/>
  <c r="H610" i="74"/>
  <c r="I610" i="74" s="1"/>
  <c r="I609" i="74"/>
  <c r="H609" i="74"/>
  <c r="J609" i="74" s="1"/>
  <c r="H608" i="74"/>
  <c r="I607" i="74"/>
  <c r="H607" i="74"/>
  <c r="J607" i="74" s="1"/>
  <c r="J606" i="74"/>
  <c r="H606" i="74"/>
  <c r="I606" i="74" s="1"/>
  <c r="I605" i="74"/>
  <c r="H605" i="74"/>
  <c r="J605" i="74" s="1"/>
  <c r="H604" i="74"/>
  <c r="I603" i="74"/>
  <c r="H603" i="74"/>
  <c r="J603" i="74" s="1"/>
  <c r="J602" i="74"/>
  <c r="H602" i="74"/>
  <c r="I602" i="74" s="1"/>
  <c r="I601" i="74"/>
  <c r="H601" i="74"/>
  <c r="J601" i="74" s="1"/>
  <c r="H600" i="74"/>
  <c r="I599" i="74"/>
  <c r="H599" i="74"/>
  <c r="J599" i="74" s="1"/>
  <c r="J598" i="74"/>
  <c r="H598" i="74"/>
  <c r="I598" i="74" s="1"/>
  <c r="I597" i="74"/>
  <c r="H597" i="74"/>
  <c r="J597" i="74" s="1"/>
  <c r="H596" i="74"/>
  <c r="I595" i="74"/>
  <c r="H595" i="74"/>
  <c r="J595" i="74" s="1"/>
  <c r="J594" i="74"/>
  <c r="H594" i="74"/>
  <c r="I594" i="74" s="1"/>
  <c r="I593" i="74"/>
  <c r="H593" i="74"/>
  <c r="J593" i="74" s="1"/>
  <c r="H592" i="74"/>
  <c r="I591" i="74"/>
  <c r="H591" i="74"/>
  <c r="J591" i="74" s="1"/>
  <c r="J590" i="74"/>
  <c r="H590" i="74"/>
  <c r="I590" i="74" s="1"/>
  <c r="I589" i="74"/>
  <c r="H589" i="74"/>
  <c r="J589" i="74" s="1"/>
  <c r="H588" i="74"/>
  <c r="I587" i="74"/>
  <c r="H587" i="74"/>
  <c r="J587" i="74" s="1"/>
  <c r="J586" i="74"/>
  <c r="H586" i="74"/>
  <c r="I586" i="74" s="1"/>
  <c r="I585" i="74"/>
  <c r="H585" i="74"/>
  <c r="J585" i="74" s="1"/>
  <c r="H584" i="74"/>
  <c r="I583" i="74"/>
  <c r="H583" i="74"/>
  <c r="J583" i="74" s="1"/>
  <c r="J582" i="74"/>
  <c r="H582" i="74"/>
  <c r="I582" i="74" s="1"/>
  <c r="I581" i="74"/>
  <c r="H581" i="74"/>
  <c r="J581" i="74" s="1"/>
  <c r="H580" i="74"/>
  <c r="I579" i="74"/>
  <c r="H579" i="74"/>
  <c r="J579" i="74" s="1"/>
  <c r="J578" i="74"/>
  <c r="H578" i="74"/>
  <c r="I578" i="74" s="1"/>
  <c r="I577" i="74"/>
  <c r="H577" i="74"/>
  <c r="J577" i="74" s="1"/>
  <c r="H576" i="74"/>
  <c r="I575" i="74"/>
  <c r="H575" i="74"/>
  <c r="J575" i="74" s="1"/>
  <c r="H574" i="74"/>
  <c r="I574" i="74" s="1"/>
  <c r="I573" i="74"/>
  <c r="H573" i="74"/>
  <c r="J573" i="74" s="1"/>
  <c r="H572" i="74"/>
  <c r="I572" i="74" s="1"/>
  <c r="I571" i="74"/>
  <c r="H571" i="74"/>
  <c r="J571" i="74" s="1"/>
  <c r="H570" i="74"/>
  <c r="I570" i="74" s="1"/>
  <c r="I569" i="74"/>
  <c r="H569" i="74"/>
  <c r="J569" i="74" s="1"/>
  <c r="H568" i="74"/>
  <c r="I568" i="74" s="1"/>
  <c r="I567" i="74"/>
  <c r="H567" i="74"/>
  <c r="J567" i="74" s="1"/>
  <c r="H566" i="74"/>
  <c r="I566" i="74" s="1"/>
  <c r="I565" i="74"/>
  <c r="H565" i="74"/>
  <c r="J565" i="74" s="1"/>
  <c r="H564" i="74"/>
  <c r="J563" i="74"/>
  <c r="I563" i="74"/>
  <c r="H563" i="74"/>
  <c r="J562" i="74"/>
  <c r="H562" i="74"/>
  <c r="I562" i="74" s="1"/>
  <c r="I561" i="74"/>
  <c r="H561" i="74"/>
  <c r="J561" i="74" s="1"/>
  <c r="H560" i="74"/>
  <c r="J559" i="74"/>
  <c r="I559" i="74"/>
  <c r="H559" i="74"/>
  <c r="J558" i="74"/>
  <c r="H558" i="74"/>
  <c r="I558" i="74" s="1"/>
  <c r="I557" i="74"/>
  <c r="H557" i="74"/>
  <c r="J557" i="74" s="1"/>
  <c r="H556" i="74"/>
  <c r="J555" i="74"/>
  <c r="I555" i="74"/>
  <c r="H555" i="74"/>
  <c r="J554" i="74"/>
  <c r="H554" i="74"/>
  <c r="I554" i="74" s="1"/>
  <c r="I553" i="74"/>
  <c r="H553" i="74"/>
  <c r="J553" i="74" s="1"/>
  <c r="H552" i="74"/>
  <c r="J551" i="74"/>
  <c r="I551" i="74"/>
  <c r="H551" i="74"/>
  <c r="J550" i="74"/>
  <c r="H550" i="74"/>
  <c r="I550" i="74" s="1"/>
  <c r="I549" i="74"/>
  <c r="H549" i="74"/>
  <c r="J549" i="74" s="1"/>
  <c r="H548" i="74"/>
  <c r="J547" i="74"/>
  <c r="I547" i="74"/>
  <c r="H547" i="74"/>
  <c r="J546" i="74"/>
  <c r="H546" i="74"/>
  <c r="I546" i="74" s="1"/>
  <c r="I545" i="74"/>
  <c r="H545" i="74"/>
  <c r="J545" i="74" s="1"/>
  <c r="H544" i="74"/>
  <c r="J543" i="74"/>
  <c r="I543" i="74"/>
  <c r="H543" i="74"/>
  <c r="J542" i="74"/>
  <c r="H542" i="74"/>
  <c r="I542" i="74" s="1"/>
  <c r="I541" i="74"/>
  <c r="H541" i="74"/>
  <c r="J541" i="74" s="1"/>
  <c r="H540" i="74"/>
  <c r="J539" i="74"/>
  <c r="I539" i="74"/>
  <c r="H539" i="74"/>
  <c r="J538" i="74"/>
  <c r="H538" i="74"/>
  <c r="I538" i="74" s="1"/>
  <c r="I537" i="74"/>
  <c r="H537" i="74"/>
  <c r="J537" i="74" s="1"/>
  <c r="H536" i="74"/>
  <c r="J535" i="74"/>
  <c r="I535" i="74"/>
  <c r="H535" i="74"/>
  <c r="J534" i="74"/>
  <c r="H534" i="74"/>
  <c r="I534" i="74" s="1"/>
  <c r="I533" i="74"/>
  <c r="H533" i="74"/>
  <c r="J533" i="74" s="1"/>
  <c r="H532" i="74"/>
  <c r="J531" i="74"/>
  <c r="I531" i="74"/>
  <c r="H531" i="74"/>
  <c r="J530" i="74"/>
  <c r="H530" i="74"/>
  <c r="I530" i="74" s="1"/>
  <c r="I529" i="74"/>
  <c r="H529" i="74"/>
  <c r="J529" i="74" s="1"/>
  <c r="H528" i="74"/>
  <c r="J527" i="74"/>
  <c r="I527" i="74"/>
  <c r="H527" i="74"/>
  <c r="J526" i="74"/>
  <c r="H526" i="74"/>
  <c r="I526" i="74" s="1"/>
  <c r="I525" i="74"/>
  <c r="H525" i="74"/>
  <c r="J525" i="74" s="1"/>
  <c r="H524" i="74"/>
  <c r="J523" i="74"/>
  <c r="I523" i="74"/>
  <c r="H523" i="74"/>
  <c r="J522" i="74"/>
  <c r="H522" i="74"/>
  <c r="I522" i="74" s="1"/>
  <c r="I521" i="74"/>
  <c r="H521" i="74"/>
  <c r="J521" i="74" s="1"/>
  <c r="H520" i="74"/>
  <c r="J519" i="74"/>
  <c r="I519" i="74"/>
  <c r="H519" i="74"/>
  <c r="J518" i="74"/>
  <c r="H518" i="74"/>
  <c r="I518" i="74" s="1"/>
  <c r="I517" i="74"/>
  <c r="H517" i="74"/>
  <c r="J517" i="74" s="1"/>
  <c r="H516" i="74"/>
  <c r="J515" i="74"/>
  <c r="I515" i="74"/>
  <c r="H515" i="74"/>
  <c r="J514" i="74"/>
  <c r="H514" i="74"/>
  <c r="I514" i="74" s="1"/>
  <c r="I513" i="74"/>
  <c r="H513" i="74"/>
  <c r="J513" i="74" s="1"/>
  <c r="H512" i="74"/>
  <c r="J511" i="74"/>
  <c r="I511" i="74"/>
  <c r="H511" i="74"/>
  <c r="J510" i="74"/>
  <c r="H510" i="74"/>
  <c r="I510" i="74" s="1"/>
  <c r="I509" i="74"/>
  <c r="H509" i="74"/>
  <c r="J509" i="74" s="1"/>
  <c r="H508" i="74"/>
  <c r="J507" i="74"/>
  <c r="I507" i="74"/>
  <c r="H507" i="74"/>
  <c r="J506" i="74"/>
  <c r="H506" i="74"/>
  <c r="I506" i="74" s="1"/>
  <c r="I505" i="74"/>
  <c r="H505" i="74"/>
  <c r="J505" i="74" s="1"/>
  <c r="H504" i="74"/>
  <c r="J503" i="74"/>
  <c r="I503" i="74"/>
  <c r="H503" i="74"/>
  <c r="J502" i="74"/>
  <c r="H502" i="74"/>
  <c r="I502" i="74" s="1"/>
  <c r="I501" i="74"/>
  <c r="H501" i="74"/>
  <c r="J501" i="74" s="1"/>
  <c r="H500" i="74"/>
  <c r="J499" i="74"/>
  <c r="I499" i="74"/>
  <c r="H499" i="74"/>
  <c r="J498" i="74"/>
  <c r="H498" i="74"/>
  <c r="I498" i="74" s="1"/>
  <c r="I497" i="74"/>
  <c r="H497" i="74"/>
  <c r="J497" i="74" s="1"/>
  <c r="H496" i="74"/>
  <c r="J495" i="74"/>
  <c r="I495" i="74"/>
  <c r="H495" i="74"/>
  <c r="J494" i="74"/>
  <c r="H494" i="74"/>
  <c r="I494" i="74" s="1"/>
  <c r="I493" i="74"/>
  <c r="H493" i="74"/>
  <c r="J493" i="74" s="1"/>
  <c r="H492" i="74"/>
  <c r="J491" i="74"/>
  <c r="I491" i="74"/>
  <c r="H491" i="74"/>
  <c r="J490" i="74"/>
  <c r="H490" i="74"/>
  <c r="I490" i="74" s="1"/>
  <c r="I489" i="74"/>
  <c r="H489" i="74"/>
  <c r="J489" i="74" s="1"/>
  <c r="H488" i="74"/>
  <c r="J487" i="74"/>
  <c r="I487" i="74"/>
  <c r="H487" i="74"/>
  <c r="J486" i="74"/>
  <c r="H486" i="74"/>
  <c r="I486" i="74" s="1"/>
  <c r="I485" i="74"/>
  <c r="H485" i="74"/>
  <c r="J485" i="74" s="1"/>
  <c r="H484" i="74"/>
  <c r="J483" i="74"/>
  <c r="I483" i="74"/>
  <c r="H483" i="74"/>
  <c r="J482" i="74"/>
  <c r="H482" i="74"/>
  <c r="I482" i="74" s="1"/>
  <c r="I481" i="74"/>
  <c r="H481" i="74"/>
  <c r="J481" i="74" s="1"/>
  <c r="H480" i="74"/>
  <c r="J479" i="74"/>
  <c r="I479" i="74"/>
  <c r="H479" i="74"/>
  <c r="J478" i="74"/>
  <c r="H478" i="74"/>
  <c r="I478" i="74" s="1"/>
  <c r="I477" i="74"/>
  <c r="H477" i="74"/>
  <c r="J477" i="74" s="1"/>
  <c r="H476" i="74"/>
  <c r="J475" i="74"/>
  <c r="I475" i="74"/>
  <c r="H475" i="74"/>
  <c r="J474" i="74"/>
  <c r="H474" i="74"/>
  <c r="I474" i="74" s="1"/>
  <c r="I473" i="74"/>
  <c r="H473" i="74"/>
  <c r="J473" i="74" s="1"/>
  <c r="H472" i="74"/>
  <c r="J471" i="74"/>
  <c r="I471" i="74"/>
  <c r="H471" i="74"/>
  <c r="J470" i="74"/>
  <c r="H470" i="74"/>
  <c r="I470" i="74" s="1"/>
  <c r="I469" i="74"/>
  <c r="H469" i="74"/>
  <c r="J469" i="74" s="1"/>
  <c r="H468" i="74"/>
  <c r="J467" i="74"/>
  <c r="I467" i="74"/>
  <c r="H467" i="74"/>
  <c r="J466" i="74"/>
  <c r="H466" i="74"/>
  <c r="I466" i="74" s="1"/>
  <c r="I465" i="74"/>
  <c r="H465" i="74"/>
  <c r="J465" i="74" s="1"/>
  <c r="H464" i="74"/>
  <c r="J463" i="74"/>
  <c r="I463" i="74"/>
  <c r="H463" i="74"/>
  <c r="J462" i="74"/>
  <c r="H462" i="74"/>
  <c r="I462" i="74" s="1"/>
  <c r="I461" i="74"/>
  <c r="H461" i="74"/>
  <c r="J461" i="74" s="1"/>
  <c r="H460" i="74"/>
  <c r="J459" i="74"/>
  <c r="I459" i="74"/>
  <c r="H459" i="74"/>
  <c r="J458" i="74"/>
  <c r="H458" i="74"/>
  <c r="I458" i="74" s="1"/>
  <c r="I457" i="74"/>
  <c r="H457" i="74"/>
  <c r="J457" i="74" s="1"/>
  <c r="H456" i="74"/>
  <c r="J455" i="74"/>
  <c r="I455" i="74"/>
  <c r="H455" i="74"/>
  <c r="J454" i="74"/>
  <c r="H454" i="74"/>
  <c r="I454" i="74" s="1"/>
  <c r="I453" i="74"/>
  <c r="H453" i="74"/>
  <c r="J453" i="74" s="1"/>
  <c r="H452" i="74"/>
  <c r="J451" i="74"/>
  <c r="I451" i="74"/>
  <c r="H451" i="74"/>
  <c r="J450" i="74"/>
  <c r="H450" i="74"/>
  <c r="I450" i="74" s="1"/>
  <c r="I449" i="74"/>
  <c r="H449" i="74"/>
  <c r="J449" i="74" s="1"/>
  <c r="H448" i="74"/>
  <c r="J447" i="74"/>
  <c r="I447" i="74"/>
  <c r="H447" i="74"/>
  <c r="J446" i="74"/>
  <c r="H446" i="74"/>
  <c r="I446" i="74" s="1"/>
  <c r="I445" i="74"/>
  <c r="H445" i="74"/>
  <c r="J445" i="74" s="1"/>
  <c r="H444" i="74"/>
  <c r="J443" i="74"/>
  <c r="I443" i="74"/>
  <c r="H443" i="74"/>
  <c r="J442" i="74"/>
  <c r="H442" i="74"/>
  <c r="I442" i="74" s="1"/>
  <c r="I441" i="74"/>
  <c r="H441" i="74"/>
  <c r="J441" i="74" s="1"/>
  <c r="H440" i="74"/>
  <c r="J439" i="74"/>
  <c r="I439" i="74"/>
  <c r="H439" i="74"/>
  <c r="J438" i="74"/>
  <c r="H438" i="74"/>
  <c r="I438" i="74" s="1"/>
  <c r="I437" i="74"/>
  <c r="H437" i="74"/>
  <c r="J437" i="74" s="1"/>
  <c r="H436" i="74"/>
  <c r="J435" i="74"/>
  <c r="I435" i="74"/>
  <c r="H435" i="74"/>
  <c r="J434" i="74"/>
  <c r="H434" i="74"/>
  <c r="I434" i="74" s="1"/>
  <c r="I433" i="74"/>
  <c r="H433" i="74"/>
  <c r="J433" i="74" s="1"/>
  <c r="H432" i="74"/>
  <c r="J431" i="74"/>
  <c r="I431" i="74"/>
  <c r="H431" i="74"/>
  <c r="J430" i="74"/>
  <c r="H430" i="74"/>
  <c r="I430" i="74" s="1"/>
  <c r="I429" i="74"/>
  <c r="H429" i="74"/>
  <c r="J429" i="74" s="1"/>
  <c r="H428" i="74"/>
  <c r="J427" i="74"/>
  <c r="I427" i="74"/>
  <c r="H427" i="74"/>
  <c r="J426" i="74"/>
  <c r="H426" i="74"/>
  <c r="I426" i="74" s="1"/>
  <c r="I425" i="74"/>
  <c r="H425" i="74"/>
  <c r="J425" i="74" s="1"/>
  <c r="H424" i="74"/>
  <c r="J423" i="74"/>
  <c r="I423" i="74"/>
  <c r="H423" i="74"/>
  <c r="J422" i="74"/>
  <c r="H422" i="74"/>
  <c r="I422" i="74" s="1"/>
  <c r="I421" i="74"/>
  <c r="H421" i="74"/>
  <c r="J421" i="74" s="1"/>
  <c r="H420" i="74"/>
  <c r="J419" i="74"/>
  <c r="I419" i="74"/>
  <c r="H419" i="74"/>
  <c r="J418" i="74"/>
  <c r="H418" i="74"/>
  <c r="I418" i="74" s="1"/>
  <c r="I417" i="74"/>
  <c r="H417" i="74"/>
  <c r="J417" i="74" s="1"/>
  <c r="H416" i="74"/>
  <c r="J415" i="74"/>
  <c r="I415" i="74"/>
  <c r="H415" i="74"/>
  <c r="J414" i="74"/>
  <c r="H414" i="74"/>
  <c r="I414" i="74" s="1"/>
  <c r="I413" i="74"/>
  <c r="H413" i="74"/>
  <c r="J413" i="74" s="1"/>
  <c r="H412" i="74"/>
  <c r="J411" i="74"/>
  <c r="I411" i="74"/>
  <c r="H411" i="74"/>
  <c r="J410" i="74"/>
  <c r="H410" i="74"/>
  <c r="I410" i="74" s="1"/>
  <c r="I409" i="74"/>
  <c r="H409" i="74"/>
  <c r="J409" i="74" s="1"/>
  <c r="H408" i="74"/>
  <c r="J407" i="74"/>
  <c r="I407" i="74"/>
  <c r="H407" i="74"/>
  <c r="J406" i="74"/>
  <c r="H406" i="74"/>
  <c r="I406" i="74" s="1"/>
  <c r="I405" i="74"/>
  <c r="H405" i="74"/>
  <c r="J405" i="74" s="1"/>
  <c r="H404" i="74"/>
  <c r="J403" i="74"/>
  <c r="I403" i="74"/>
  <c r="H403" i="74"/>
  <c r="J402" i="74"/>
  <c r="H402" i="74"/>
  <c r="I402" i="74" s="1"/>
  <c r="I401" i="74"/>
  <c r="H401" i="74"/>
  <c r="J401" i="74" s="1"/>
  <c r="H400" i="74"/>
  <c r="J399" i="74"/>
  <c r="I399" i="74"/>
  <c r="H399" i="74"/>
  <c r="J398" i="74"/>
  <c r="H398" i="74"/>
  <c r="I398" i="74" s="1"/>
  <c r="I397" i="74"/>
  <c r="H397" i="74"/>
  <c r="J397" i="74" s="1"/>
  <c r="H396" i="74"/>
  <c r="J395" i="74"/>
  <c r="I395" i="74"/>
  <c r="H395" i="74"/>
  <c r="J394" i="74"/>
  <c r="H394" i="74"/>
  <c r="I394" i="74" s="1"/>
  <c r="I393" i="74"/>
  <c r="H393" i="74"/>
  <c r="J393" i="74" s="1"/>
  <c r="H392" i="74"/>
  <c r="J391" i="74"/>
  <c r="I391" i="74"/>
  <c r="H391" i="74"/>
  <c r="J390" i="74"/>
  <c r="H390" i="74"/>
  <c r="I390" i="74" s="1"/>
  <c r="I389" i="74"/>
  <c r="H389" i="74"/>
  <c r="J389" i="74" s="1"/>
  <c r="H388" i="74"/>
  <c r="J387" i="74"/>
  <c r="I387" i="74"/>
  <c r="H387" i="74"/>
  <c r="J386" i="74"/>
  <c r="H386" i="74"/>
  <c r="I386" i="74" s="1"/>
  <c r="I385" i="74"/>
  <c r="H385" i="74"/>
  <c r="J385" i="74" s="1"/>
  <c r="H384" i="74"/>
  <c r="J383" i="74"/>
  <c r="I383" i="74"/>
  <c r="H383" i="74"/>
  <c r="J382" i="74"/>
  <c r="H382" i="74"/>
  <c r="I382" i="74" s="1"/>
  <c r="I381" i="74"/>
  <c r="H381" i="74"/>
  <c r="J381" i="74" s="1"/>
  <c r="H380" i="74"/>
  <c r="J379" i="74"/>
  <c r="I379" i="74"/>
  <c r="H379" i="74"/>
  <c r="J378" i="74"/>
  <c r="H378" i="74"/>
  <c r="I378" i="74" s="1"/>
  <c r="I377" i="74"/>
  <c r="H377" i="74"/>
  <c r="J377" i="74" s="1"/>
  <c r="H376" i="74"/>
  <c r="J375" i="74"/>
  <c r="I375" i="74"/>
  <c r="H375" i="74"/>
  <c r="J374" i="74"/>
  <c r="H374" i="74"/>
  <c r="I374" i="74" s="1"/>
  <c r="I373" i="74"/>
  <c r="H373" i="74"/>
  <c r="J373" i="74" s="1"/>
  <c r="H372" i="74"/>
  <c r="J371" i="74"/>
  <c r="I371" i="74"/>
  <c r="H371" i="74"/>
  <c r="J370" i="74"/>
  <c r="H370" i="74"/>
  <c r="I370" i="74" s="1"/>
  <c r="I369" i="74"/>
  <c r="H369" i="74"/>
  <c r="J369" i="74" s="1"/>
  <c r="H368" i="74"/>
  <c r="J367" i="74"/>
  <c r="I367" i="74"/>
  <c r="H367" i="74"/>
  <c r="J366" i="74"/>
  <c r="H366" i="74"/>
  <c r="I366" i="74" s="1"/>
  <c r="I365" i="74"/>
  <c r="H365" i="74"/>
  <c r="J365" i="74" s="1"/>
  <c r="H364" i="74"/>
  <c r="J363" i="74"/>
  <c r="I363" i="74"/>
  <c r="H363" i="74"/>
  <c r="J362" i="74"/>
  <c r="H362" i="74"/>
  <c r="I362" i="74" s="1"/>
  <c r="I361" i="74"/>
  <c r="H361" i="74"/>
  <c r="J361" i="74" s="1"/>
  <c r="H360" i="74"/>
  <c r="J359" i="74"/>
  <c r="I359" i="74"/>
  <c r="H359" i="74"/>
  <c r="J358" i="74"/>
  <c r="H358" i="74"/>
  <c r="I358" i="74" s="1"/>
  <c r="I357" i="74"/>
  <c r="H357" i="74"/>
  <c r="J357" i="74" s="1"/>
  <c r="H356" i="74"/>
  <c r="J355" i="74"/>
  <c r="I355" i="74"/>
  <c r="H355" i="74"/>
  <c r="J354" i="74"/>
  <c r="H354" i="74"/>
  <c r="I354" i="74" s="1"/>
  <c r="I353" i="74"/>
  <c r="H353" i="74"/>
  <c r="J353" i="74" s="1"/>
  <c r="H352" i="74"/>
  <c r="J351" i="74"/>
  <c r="I351" i="74"/>
  <c r="H351" i="74"/>
  <c r="J350" i="74"/>
  <c r="H350" i="74"/>
  <c r="I350" i="74" s="1"/>
  <c r="I349" i="74"/>
  <c r="H349" i="74"/>
  <c r="J349" i="74" s="1"/>
  <c r="H348" i="74"/>
  <c r="J347" i="74"/>
  <c r="I347" i="74"/>
  <c r="H347" i="74"/>
  <c r="J346" i="74"/>
  <c r="H346" i="74"/>
  <c r="I346" i="74" s="1"/>
  <c r="I345" i="74"/>
  <c r="H345" i="74"/>
  <c r="J345" i="74" s="1"/>
  <c r="H344" i="74"/>
  <c r="J343" i="74"/>
  <c r="I343" i="74"/>
  <c r="H343" i="74"/>
  <c r="J342" i="74"/>
  <c r="H342" i="74"/>
  <c r="I342" i="74" s="1"/>
  <c r="I341" i="74"/>
  <c r="H341" i="74"/>
  <c r="J341" i="74" s="1"/>
  <c r="H340" i="74"/>
  <c r="J339" i="74"/>
  <c r="I339" i="74"/>
  <c r="H339" i="74"/>
  <c r="J338" i="74"/>
  <c r="H338" i="74"/>
  <c r="I338" i="74" s="1"/>
  <c r="I337" i="74"/>
  <c r="H337" i="74"/>
  <c r="J337" i="74" s="1"/>
  <c r="H336" i="74"/>
  <c r="J335" i="74"/>
  <c r="I335" i="74"/>
  <c r="H335" i="74"/>
  <c r="J334" i="74"/>
  <c r="H334" i="74"/>
  <c r="I334" i="74" s="1"/>
  <c r="I333" i="74"/>
  <c r="H333" i="74"/>
  <c r="J333" i="74" s="1"/>
  <c r="H332" i="74"/>
  <c r="J331" i="74"/>
  <c r="I331" i="74"/>
  <c r="H331" i="74"/>
  <c r="J330" i="74"/>
  <c r="H330" i="74"/>
  <c r="I330" i="74" s="1"/>
  <c r="I329" i="74"/>
  <c r="H329" i="74"/>
  <c r="J329" i="74" s="1"/>
  <c r="H328" i="74"/>
  <c r="J327" i="74"/>
  <c r="I327" i="74"/>
  <c r="H327" i="74"/>
  <c r="J326" i="74"/>
  <c r="H326" i="74"/>
  <c r="I326" i="74" s="1"/>
  <c r="I325" i="74"/>
  <c r="H325" i="74"/>
  <c r="J325" i="74" s="1"/>
  <c r="H324" i="74"/>
  <c r="J323" i="74"/>
  <c r="I323" i="74"/>
  <c r="H323" i="74"/>
  <c r="J322" i="74"/>
  <c r="H322" i="74"/>
  <c r="I322" i="74" s="1"/>
  <c r="I321" i="74"/>
  <c r="H321" i="74"/>
  <c r="J321" i="74" s="1"/>
  <c r="H320" i="74"/>
  <c r="J319" i="74"/>
  <c r="I319" i="74"/>
  <c r="H319" i="74"/>
  <c r="J318" i="74"/>
  <c r="H318" i="74"/>
  <c r="I318" i="74" s="1"/>
  <c r="I317" i="74"/>
  <c r="H317" i="74"/>
  <c r="J317" i="74" s="1"/>
  <c r="H316" i="74"/>
  <c r="J315" i="74"/>
  <c r="I315" i="74"/>
  <c r="H315" i="74"/>
  <c r="J314" i="74"/>
  <c r="H314" i="74"/>
  <c r="I314" i="74" s="1"/>
  <c r="I313" i="74"/>
  <c r="H313" i="74"/>
  <c r="J313" i="74" s="1"/>
  <c r="H312" i="74"/>
  <c r="J311" i="74"/>
  <c r="I311" i="74"/>
  <c r="H311" i="74"/>
  <c r="J310" i="74"/>
  <c r="H310" i="74"/>
  <c r="I310" i="74" s="1"/>
  <c r="I309" i="74"/>
  <c r="H309" i="74"/>
  <c r="J309" i="74" s="1"/>
  <c r="H308" i="74"/>
  <c r="J307" i="74"/>
  <c r="I307" i="74"/>
  <c r="H307" i="74"/>
  <c r="J306" i="74"/>
  <c r="H306" i="74"/>
  <c r="I306" i="74" s="1"/>
  <c r="I305" i="74"/>
  <c r="H305" i="74"/>
  <c r="J305" i="74" s="1"/>
  <c r="H304" i="74"/>
  <c r="J303" i="74"/>
  <c r="I303" i="74"/>
  <c r="H303" i="74"/>
  <c r="J302" i="74"/>
  <c r="H302" i="74"/>
  <c r="I302" i="74" s="1"/>
  <c r="I301" i="74"/>
  <c r="H301" i="74"/>
  <c r="J301" i="74" s="1"/>
  <c r="J300" i="74"/>
  <c r="H300" i="74"/>
  <c r="I300" i="74" s="1"/>
  <c r="J299" i="74"/>
  <c r="I299" i="74"/>
  <c r="H299" i="74"/>
  <c r="J298" i="74"/>
  <c r="H298" i="74"/>
  <c r="I298" i="74" s="1"/>
  <c r="I297" i="74"/>
  <c r="H297" i="74"/>
  <c r="J297" i="74" s="1"/>
  <c r="J296" i="74"/>
  <c r="H296" i="74"/>
  <c r="I296" i="74" s="1"/>
  <c r="J295" i="74"/>
  <c r="I295" i="74"/>
  <c r="H295" i="74"/>
  <c r="J294" i="74"/>
  <c r="H294" i="74"/>
  <c r="I294" i="74" s="1"/>
  <c r="I293" i="74"/>
  <c r="H293" i="74"/>
  <c r="J293" i="74" s="1"/>
  <c r="J292" i="74"/>
  <c r="H292" i="74"/>
  <c r="I292" i="74" s="1"/>
  <c r="J291" i="74"/>
  <c r="I291" i="74"/>
  <c r="H291" i="74"/>
  <c r="H290" i="74"/>
  <c r="I290" i="74" s="1"/>
  <c r="I289" i="74"/>
  <c r="H289" i="74"/>
  <c r="J289" i="74" s="1"/>
  <c r="H288" i="74"/>
  <c r="I288" i="74" s="1"/>
  <c r="J287" i="74"/>
  <c r="I287" i="74"/>
  <c r="H287" i="74"/>
  <c r="J286" i="74"/>
  <c r="H286" i="74"/>
  <c r="I286" i="74" s="1"/>
  <c r="I285" i="74"/>
  <c r="H285" i="74"/>
  <c r="J285" i="74" s="1"/>
  <c r="J284" i="74"/>
  <c r="H284" i="74"/>
  <c r="I284" i="74" s="1"/>
  <c r="J283" i="74"/>
  <c r="I283" i="74"/>
  <c r="H283" i="74"/>
  <c r="J282" i="74"/>
  <c r="H282" i="74"/>
  <c r="I282" i="74" s="1"/>
  <c r="I281" i="74"/>
  <c r="H281" i="74"/>
  <c r="J281" i="74" s="1"/>
  <c r="J280" i="74"/>
  <c r="H280" i="74"/>
  <c r="I280" i="74" s="1"/>
  <c r="J279" i="74"/>
  <c r="I279" i="74"/>
  <c r="H279" i="74"/>
  <c r="J278" i="74"/>
  <c r="H278" i="74"/>
  <c r="I278" i="74" s="1"/>
  <c r="I277" i="74"/>
  <c r="H277" i="74"/>
  <c r="J277" i="74" s="1"/>
  <c r="J276" i="74"/>
  <c r="H276" i="74"/>
  <c r="I276" i="74" s="1"/>
  <c r="J275" i="74"/>
  <c r="I275" i="74"/>
  <c r="H275" i="74"/>
  <c r="H274" i="74"/>
  <c r="I274" i="74" s="1"/>
  <c r="I273" i="74"/>
  <c r="H273" i="74"/>
  <c r="J273" i="74" s="1"/>
  <c r="H272" i="74"/>
  <c r="I272" i="74" s="1"/>
  <c r="J271" i="74"/>
  <c r="I271" i="74"/>
  <c r="H271" i="74"/>
  <c r="J270" i="74"/>
  <c r="I270" i="74"/>
  <c r="H270" i="74"/>
  <c r="H269" i="74"/>
  <c r="J269" i="74" s="1"/>
  <c r="H268" i="74"/>
  <c r="I268" i="74" s="1"/>
  <c r="J267" i="74"/>
  <c r="I267" i="74"/>
  <c r="H267" i="74"/>
  <c r="H266" i="74"/>
  <c r="J266" i="74" s="1"/>
  <c r="H265" i="74"/>
  <c r="J265" i="74" s="1"/>
  <c r="H264" i="74"/>
  <c r="I264" i="74" s="1"/>
  <c r="J263" i="74"/>
  <c r="I263" i="74"/>
  <c r="H263" i="74"/>
  <c r="J262" i="74"/>
  <c r="H262" i="74"/>
  <c r="I262" i="74" s="1"/>
  <c r="H261" i="74"/>
  <c r="J261" i="74" s="1"/>
  <c r="H260" i="74"/>
  <c r="I260" i="74" s="1"/>
  <c r="J259" i="74"/>
  <c r="I259" i="74"/>
  <c r="H259" i="74"/>
  <c r="H258" i="74"/>
  <c r="J258" i="74" s="1"/>
  <c r="H257" i="74"/>
  <c r="J257" i="74" s="1"/>
  <c r="H256" i="74"/>
  <c r="I256" i="74" s="1"/>
  <c r="J255" i="74"/>
  <c r="I255" i="74"/>
  <c r="H255" i="74"/>
  <c r="J254" i="74"/>
  <c r="H254" i="74"/>
  <c r="I254" i="74" s="1"/>
  <c r="H253" i="74"/>
  <c r="J253" i="74" s="1"/>
  <c r="H252" i="74"/>
  <c r="I252" i="74" s="1"/>
  <c r="J251" i="74"/>
  <c r="I251" i="74"/>
  <c r="H251" i="74"/>
  <c r="H250" i="74"/>
  <c r="J250" i="74" s="1"/>
  <c r="H249" i="74"/>
  <c r="J249" i="74" s="1"/>
  <c r="H248" i="74"/>
  <c r="I248" i="74" s="1"/>
  <c r="J247" i="74"/>
  <c r="I247" i="74"/>
  <c r="H247" i="74"/>
  <c r="J246" i="74"/>
  <c r="H246" i="74"/>
  <c r="I246" i="74" s="1"/>
  <c r="H245" i="74"/>
  <c r="J245" i="74" s="1"/>
  <c r="H244" i="74"/>
  <c r="I244" i="74" s="1"/>
  <c r="J243" i="74"/>
  <c r="I243" i="74"/>
  <c r="H243" i="74"/>
  <c r="H242" i="74"/>
  <c r="J242" i="74" s="1"/>
  <c r="H241" i="74"/>
  <c r="J241" i="74" s="1"/>
  <c r="H240" i="74"/>
  <c r="I240" i="74" s="1"/>
  <c r="J239" i="74"/>
  <c r="I239" i="74"/>
  <c r="H239" i="74"/>
  <c r="J238" i="74"/>
  <c r="H238" i="74"/>
  <c r="I238" i="74" s="1"/>
  <c r="H237" i="74"/>
  <c r="J237" i="74" s="1"/>
  <c r="H236" i="74"/>
  <c r="I236" i="74" s="1"/>
  <c r="J235" i="74"/>
  <c r="I235" i="74"/>
  <c r="H235" i="74"/>
  <c r="H234" i="74"/>
  <c r="J234" i="74" s="1"/>
  <c r="H233" i="74"/>
  <c r="J233" i="74" s="1"/>
  <c r="I232" i="74"/>
  <c r="H232" i="74"/>
  <c r="J232" i="74" s="1"/>
  <c r="H231" i="74"/>
  <c r="J231" i="74" s="1"/>
  <c r="J230" i="74"/>
  <c r="I230" i="74"/>
  <c r="H230" i="74"/>
  <c r="J229" i="74"/>
  <c r="H229" i="74"/>
  <c r="I229" i="74" s="1"/>
  <c r="I228" i="74"/>
  <c r="H228" i="74"/>
  <c r="J228" i="74" s="1"/>
  <c r="H227" i="74"/>
  <c r="J227" i="74" s="1"/>
  <c r="J226" i="74"/>
  <c r="I226" i="74"/>
  <c r="H226" i="74"/>
  <c r="J225" i="74"/>
  <c r="H225" i="74"/>
  <c r="I225" i="74" s="1"/>
  <c r="I224" i="74"/>
  <c r="H224" i="74"/>
  <c r="J224" i="74" s="1"/>
  <c r="H223" i="74"/>
  <c r="J223" i="74" s="1"/>
  <c r="J222" i="74"/>
  <c r="I222" i="74"/>
  <c r="H222" i="74"/>
  <c r="J221" i="74"/>
  <c r="H221" i="74"/>
  <c r="I221" i="74" s="1"/>
  <c r="I220" i="74"/>
  <c r="H220" i="74"/>
  <c r="J220" i="74" s="1"/>
  <c r="H219" i="74"/>
  <c r="J219" i="74" s="1"/>
  <c r="J218" i="74"/>
  <c r="I218" i="74"/>
  <c r="H218" i="74"/>
  <c r="J217" i="74"/>
  <c r="H217" i="74"/>
  <c r="I217" i="74" s="1"/>
  <c r="I216" i="74"/>
  <c r="H216" i="74"/>
  <c r="J216" i="74" s="1"/>
  <c r="H215" i="74"/>
  <c r="J215" i="74" s="1"/>
  <c r="J214" i="74"/>
  <c r="I214" i="74"/>
  <c r="H214" i="74"/>
  <c r="J213" i="74"/>
  <c r="H213" i="74"/>
  <c r="I213" i="74" s="1"/>
  <c r="I212" i="74"/>
  <c r="H212" i="74"/>
  <c r="J212" i="74" s="1"/>
  <c r="H211" i="74"/>
  <c r="J211" i="74" s="1"/>
  <c r="J210" i="74"/>
  <c r="I210" i="74"/>
  <c r="H210" i="74"/>
  <c r="J209" i="74"/>
  <c r="H209" i="74"/>
  <c r="I209" i="74" s="1"/>
  <c r="I208" i="74"/>
  <c r="H208" i="74"/>
  <c r="J208" i="74" s="1"/>
  <c r="H207" i="74"/>
  <c r="J207" i="74" s="1"/>
  <c r="J206" i="74"/>
  <c r="I206" i="74"/>
  <c r="H206" i="74"/>
  <c r="J205" i="74"/>
  <c r="H205" i="74"/>
  <c r="I205" i="74" s="1"/>
  <c r="I204" i="74"/>
  <c r="H204" i="74"/>
  <c r="J204" i="74" s="1"/>
  <c r="H203" i="74"/>
  <c r="J203" i="74" s="1"/>
  <c r="J202" i="74"/>
  <c r="I202" i="74"/>
  <c r="H202" i="74"/>
  <c r="J201" i="74"/>
  <c r="H201" i="74"/>
  <c r="I201" i="74" s="1"/>
  <c r="I200" i="74"/>
  <c r="H200" i="74"/>
  <c r="J200" i="74" s="1"/>
  <c r="H199" i="74"/>
  <c r="J199" i="74" s="1"/>
  <c r="J198" i="74"/>
  <c r="I198" i="74"/>
  <c r="H198" i="74"/>
  <c r="J197" i="74"/>
  <c r="H197" i="74"/>
  <c r="I197" i="74" s="1"/>
  <c r="I196" i="74"/>
  <c r="H196" i="74"/>
  <c r="J196" i="74" s="1"/>
  <c r="H195" i="74"/>
  <c r="J195" i="74" s="1"/>
  <c r="J194" i="74"/>
  <c r="I194" i="74"/>
  <c r="H194" i="74"/>
  <c r="J193" i="74"/>
  <c r="H193" i="74"/>
  <c r="I193" i="74" s="1"/>
  <c r="I192" i="74"/>
  <c r="H192" i="74"/>
  <c r="J192" i="74" s="1"/>
  <c r="H191" i="74"/>
  <c r="J191" i="74" s="1"/>
  <c r="J190" i="74"/>
  <c r="I190" i="74"/>
  <c r="H190" i="74"/>
  <c r="J189" i="74"/>
  <c r="H189" i="74"/>
  <c r="I189" i="74" s="1"/>
  <c r="I188" i="74"/>
  <c r="H188" i="74"/>
  <c r="J188" i="74" s="1"/>
  <c r="H187" i="74"/>
  <c r="J187" i="74" s="1"/>
  <c r="J186" i="74"/>
  <c r="I186" i="74"/>
  <c r="H186" i="74"/>
  <c r="J185" i="74"/>
  <c r="H185" i="74"/>
  <c r="I185" i="74" s="1"/>
  <c r="I184" i="74"/>
  <c r="H184" i="74"/>
  <c r="J184" i="74" s="1"/>
  <c r="H183" i="74"/>
  <c r="J183" i="74" s="1"/>
  <c r="J182" i="74"/>
  <c r="I182" i="74"/>
  <c r="H182" i="74"/>
  <c r="J181" i="74"/>
  <c r="H181" i="74"/>
  <c r="I181" i="74" s="1"/>
  <c r="I180" i="74"/>
  <c r="H180" i="74"/>
  <c r="J180" i="74" s="1"/>
  <c r="H179" i="74"/>
  <c r="J179" i="74" s="1"/>
  <c r="J178" i="74"/>
  <c r="I178" i="74"/>
  <c r="H178" i="74"/>
  <c r="J177" i="74"/>
  <c r="H177" i="74"/>
  <c r="I177" i="74" s="1"/>
  <c r="I176" i="74"/>
  <c r="H176" i="74"/>
  <c r="J176" i="74" s="1"/>
  <c r="H175" i="74"/>
  <c r="J175" i="74" s="1"/>
  <c r="J174" i="74"/>
  <c r="I174" i="74"/>
  <c r="H174" i="74"/>
  <c r="J173" i="74"/>
  <c r="H173" i="74"/>
  <c r="I173" i="74" s="1"/>
  <c r="I172" i="74"/>
  <c r="H172" i="74"/>
  <c r="J172" i="74" s="1"/>
  <c r="H171" i="74"/>
  <c r="J171" i="74" s="1"/>
  <c r="J170" i="74"/>
  <c r="I170" i="74"/>
  <c r="H170" i="74"/>
  <c r="J169" i="74"/>
  <c r="H169" i="74"/>
  <c r="I169" i="74" s="1"/>
  <c r="I168" i="74"/>
  <c r="H168" i="74"/>
  <c r="J168" i="74" s="1"/>
  <c r="H167" i="74"/>
  <c r="J167" i="74" s="1"/>
  <c r="J166" i="74"/>
  <c r="I166" i="74"/>
  <c r="H166" i="74"/>
  <c r="J165" i="74"/>
  <c r="H165" i="74"/>
  <c r="I165" i="74" s="1"/>
  <c r="I164" i="74"/>
  <c r="H164" i="74"/>
  <c r="J164" i="74" s="1"/>
  <c r="H163" i="74"/>
  <c r="J163" i="74" s="1"/>
  <c r="J162" i="74"/>
  <c r="I162" i="74"/>
  <c r="H162" i="74"/>
  <c r="J161" i="74"/>
  <c r="H161" i="74"/>
  <c r="I161" i="74" s="1"/>
  <c r="I160" i="74"/>
  <c r="H160" i="74"/>
  <c r="J160" i="74" s="1"/>
  <c r="H159" i="74"/>
  <c r="J159" i="74" s="1"/>
  <c r="J158" i="74"/>
  <c r="I158" i="74"/>
  <c r="H158" i="74"/>
  <c r="J157" i="74"/>
  <c r="H157" i="74"/>
  <c r="I157" i="74" s="1"/>
  <c r="I156" i="74"/>
  <c r="H156" i="74"/>
  <c r="J156" i="74" s="1"/>
  <c r="H155" i="74"/>
  <c r="J155" i="74" s="1"/>
  <c r="J154" i="74"/>
  <c r="I154" i="74"/>
  <c r="H154" i="74"/>
  <c r="J153" i="74"/>
  <c r="H153" i="74"/>
  <c r="I153" i="74" s="1"/>
  <c r="I152" i="74"/>
  <c r="H152" i="74"/>
  <c r="J152" i="74" s="1"/>
  <c r="H151" i="74"/>
  <c r="J151" i="74" s="1"/>
  <c r="J150" i="74"/>
  <c r="I150" i="74"/>
  <c r="H150" i="74"/>
  <c r="J149" i="74"/>
  <c r="H149" i="74"/>
  <c r="I149" i="74" s="1"/>
  <c r="I148" i="74"/>
  <c r="H148" i="74"/>
  <c r="J148" i="74" s="1"/>
  <c r="H147" i="74"/>
  <c r="J147" i="74" s="1"/>
  <c r="J146" i="74"/>
  <c r="I146" i="74"/>
  <c r="H146" i="74"/>
  <c r="J145" i="74"/>
  <c r="H145" i="74"/>
  <c r="I145" i="74" s="1"/>
  <c r="I144" i="74"/>
  <c r="H144" i="74"/>
  <c r="J144" i="74" s="1"/>
  <c r="H143" i="74"/>
  <c r="J143" i="74" s="1"/>
  <c r="J142" i="74"/>
  <c r="I142" i="74"/>
  <c r="H142" i="74"/>
  <c r="J141" i="74"/>
  <c r="H141" i="74"/>
  <c r="I141" i="74" s="1"/>
  <c r="I140" i="74"/>
  <c r="H140" i="74"/>
  <c r="J140" i="74" s="1"/>
  <c r="H139" i="74"/>
  <c r="J139" i="74" s="1"/>
  <c r="J138" i="74"/>
  <c r="I138" i="74"/>
  <c r="H138" i="74"/>
  <c r="J137" i="74"/>
  <c r="H137" i="74"/>
  <c r="I137" i="74" s="1"/>
  <c r="I136" i="74"/>
  <c r="H136" i="74"/>
  <c r="J136" i="74" s="1"/>
  <c r="H135" i="74"/>
  <c r="J135" i="74" s="1"/>
  <c r="J134" i="74"/>
  <c r="I134" i="74"/>
  <c r="H134" i="74"/>
  <c r="J133" i="74"/>
  <c r="H133" i="74"/>
  <c r="I133" i="74" s="1"/>
  <c r="I132" i="74"/>
  <c r="H132" i="74"/>
  <c r="J132" i="74" s="1"/>
  <c r="H131" i="74"/>
  <c r="J131" i="74" s="1"/>
  <c r="J130" i="74"/>
  <c r="I130" i="74"/>
  <c r="H130" i="74"/>
  <c r="J129" i="74"/>
  <c r="H129" i="74"/>
  <c r="I129" i="74" s="1"/>
  <c r="I128" i="74"/>
  <c r="H128" i="74"/>
  <c r="J128" i="74" s="1"/>
  <c r="H127" i="74"/>
  <c r="J127" i="74" s="1"/>
  <c r="J126" i="74"/>
  <c r="I126" i="74"/>
  <c r="H126" i="74"/>
  <c r="J125" i="74"/>
  <c r="H125" i="74"/>
  <c r="I125" i="74" s="1"/>
  <c r="I124" i="74"/>
  <c r="H124" i="74"/>
  <c r="J124" i="74" s="1"/>
  <c r="H123" i="74"/>
  <c r="J123" i="74" s="1"/>
  <c r="J122" i="74"/>
  <c r="I122" i="74"/>
  <c r="H122" i="74"/>
  <c r="J121" i="74"/>
  <c r="H121" i="74"/>
  <c r="I121" i="74" s="1"/>
  <c r="I120" i="74"/>
  <c r="H120" i="74"/>
  <c r="J120" i="74" s="1"/>
  <c r="H119" i="74"/>
  <c r="J119" i="74" s="1"/>
  <c r="J118" i="74"/>
  <c r="I118" i="74"/>
  <c r="H118" i="74"/>
  <c r="J117" i="74"/>
  <c r="H117" i="74"/>
  <c r="I117" i="74" s="1"/>
  <c r="I116" i="74"/>
  <c r="H116" i="74"/>
  <c r="J116" i="74" s="1"/>
  <c r="H115" i="74"/>
  <c r="J115" i="74" s="1"/>
  <c r="J114" i="74"/>
  <c r="I114" i="74"/>
  <c r="H114" i="74"/>
  <c r="J113" i="74"/>
  <c r="H113" i="74"/>
  <c r="I113" i="74" s="1"/>
  <c r="I112" i="74"/>
  <c r="H112" i="74"/>
  <c r="J112" i="74" s="1"/>
  <c r="H111" i="74"/>
  <c r="J111" i="74" s="1"/>
  <c r="J110" i="74"/>
  <c r="I110" i="74"/>
  <c r="H110" i="74"/>
  <c r="J109" i="74"/>
  <c r="H109" i="74"/>
  <c r="I109" i="74" s="1"/>
  <c r="I108" i="74"/>
  <c r="H108" i="74"/>
  <c r="J108" i="74" s="1"/>
  <c r="H107" i="74"/>
  <c r="J107" i="74" s="1"/>
  <c r="J106" i="74"/>
  <c r="I106" i="74"/>
  <c r="H106" i="74"/>
  <c r="J105" i="74"/>
  <c r="H105" i="74"/>
  <c r="I105" i="74" s="1"/>
  <c r="I104" i="74"/>
  <c r="H104" i="74"/>
  <c r="J104" i="74" s="1"/>
  <c r="H103" i="74"/>
  <c r="J103" i="74" s="1"/>
  <c r="J102" i="74"/>
  <c r="I102" i="74"/>
  <c r="H102" i="74"/>
  <c r="J101" i="74"/>
  <c r="H101" i="74"/>
  <c r="I101" i="74" s="1"/>
  <c r="I100" i="74"/>
  <c r="H100" i="74"/>
  <c r="J100" i="74" s="1"/>
  <c r="H99" i="74"/>
  <c r="J99" i="74" s="1"/>
  <c r="J98" i="74"/>
  <c r="I98" i="74"/>
  <c r="H98" i="74"/>
  <c r="J97" i="74"/>
  <c r="H97" i="74"/>
  <c r="I97" i="74" s="1"/>
  <c r="I96" i="74"/>
  <c r="H96" i="74"/>
  <c r="J96" i="74" s="1"/>
  <c r="H95" i="74"/>
  <c r="J95" i="74" s="1"/>
  <c r="J94" i="74"/>
  <c r="I94" i="74"/>
  <c r="H94" i="74"/>
  <c r="J93" i="74"/>
  <c r="H93" i="74"/>
  <c r="I93" i="74" s="1"/>
  <c r="I92" i="74"/>
  <c r="H92" i="74"/>
  <c r="J92" i="74" s="1"/>
  <c r="H91" i="74"/>
  <c r="J91" i="74" s="1"/>
  <c r="J90" i="74"/>
  <c r="I90" i="74"/>
  <c r="H90" i="74"/>
  <c r="J89" i="74"/>
  <c r="H89" i="74"/>
  <c r="I89" i="74" s="1"/>
  <c r="I88" i="74"/>
  <c r="H88" i="74"/>
  <c r="J88" i="74" s="1"/>
  <c r="H87" i="74"/>
  <c r="J87" i="74" s="1"/>
  <c r="J86" i="74"/>
  <c r="I86" i="74"/>
  <c r="H86" i="74"/>
  <c r="J85" i="74"/>
  <c r="H85" i="74"/>
  <c r="I85" i="74" s="1"/>
  <c r="I84" i="74"/>
  <c r="H84" i="74"/>
  <c r="J84" i="74" s="1"/>
  <c r="H83" i="74"/>
  <c r="J83" i="74" s="1"/>
  <c r="J82" i="74"/>
  <c r="I82" i="74"/>
  <c r="H82" i="74"/>
  <c r="J81" i="74"/>
  <c r="H81" i="74"/>
  <c r="I81" i="74" s="1"/>
  <c r="I80" i="74"/>
  <c r="H80" i="74"/>
  <c r="J80" i="74" s="1"/>
  <c r="H79" i="74"/>
  <c r="J79" i="74" s="1"/>
  <c r="J78" i="74"/>
  <c r="I78" i="74"/>
  <c r="H78" i="74"/>
  <c r="J77" i="74"/>
  <c r="H77" i="74"/>
  <c r="I77" i="74" s="1"/>
  <c r="I76" i="74"/>
  <c r="H76" i="74"/>
  <c r="J76" i="74" s="1"/>
  <c r="H75" i="74"/>
  <c r="J75" i="74" s="1"/>
  <c r="J74" i="74"/>
  <c r="I74" i="74"/>
  <c r="H74" i="74"/>
  <c r="J73" i="74"/>
  <c r="H73" i="74"/>
  <c r="I73" i="74" s="1"/>
  <c r="I72" i="74"/>
  <c r="H72" i="74"/>
  <c r="J72" i="74" s="1"/>
  <c r="H71" i="74"/>
  <c r="J71" i="74" s="1"/>
  <c r="J70" i="74"/>
  <c r="I70" i="74"/>
  <c r="H70" i="74"/>
  <c r="J69" i="74"/>
  <c r="H69" i="74"/>
  <c r="I69" i="74" s="1"/>
  <c r="I68" i="74"/>
  <c r="H68" i="74"/>
  <c r="J68" i="74" s="1"/>
  <c r="H67" i="74"/>
  <c r="J67" i="74" s="1"/>
  <c r="J66" i="74"/>
  <c r="I66" i="74"/>
  <c r="H66" i="74"/>
  <c r="J65" i="74"/>
  <c r="H65" i="74"/>
  <c r="I65" i="74" s="1"/>
  <c r="I64" i="74"/>
  <c r="H64" i="74"/>
  <c r="J64" i="74" s="1"/>
  <c r="H63" i="74"/>
  <c r="J63" i="74" s="1"/>
  <c r="J62" i="74"/>
  <c r="I62" i="74"/>
  <c r="H62" i="74"/>
  <c r="J61" i="74"/>
  <c r="H61" i="74"/>
  <c r="I61" i="74" s="1"/>
  <c r="I60" i="74"/>
  <c r="H60" i="74"/>
  <c r="J60" i="74" s="1"/>
  <c r="H59" i="74"/>
  <c r="J59" i="74" s="1"/>
  <c r="J58" i="74"/>
  <c r="I58" i="74"/>
  <c r="H58" i="74"/>
  <c r="J57" i="74"/>
  <c r="H57" i="74"/>
  <c r="I57" i="74" s="1"/>
  <c r="I56" i="74"/>
  <c r="H56" i="74"/>
  <c r="J56" i="74" s="1"/>
  <c r="H55" i="74"/>
  <c r="J55" i="74" s="1"/>
  <c r="J54" i="74"/>
  <c r="I54" i="74"/>
  <c r="H54" i="74"/>
  <c r="J53" i="74"/>
  <c r="H53" i="74"/>
  <c r="I53" i="74" s="1"/>
  <c r="I52" i="74"/>
  <c r="H52" i="74"/>
  <c r="J52" i="74" s="1"/>
  <c r="H51" i="74"/>
  <c r="J51" i="74" s="1"/>
  <c r="J50" i="74"/>
  <c r="I50" i="74"/>
  <c r="H50" i="74"/>
  <c r="J49" i="74"/>
  <c r="H49" i="74"/>
  <c r="I49" i="74" s="1"/>
  <c r="I48" i="74"/>
  <c r="H48" i="74"/>
  <c r="J48" i="74" s="1"/>
  <c r="H47" i="74"/>
  <c r="J47" i="74" s="1"/>
  <c r="J46" i="74"/>
  <c r="I46" i="74"/>
  <c r="H46" i="74"/>
  <c r="J45" i="74"/>
  <c r="H45" i="74"/>
  <c r="I45" i="74" s="1"/>
  <c r="I44" i="74"/>
  <c r="H44" i="74"/>
  <c r="J44" i="74" s="1"/>
  <c r="H43" i="74"/>
  <c r="J43" i="74" s="1"/>
  <c r="J42" i="74"/>
  <c r="I42" i="74"/>
  <c r="H42" i="74"/>
  <c r="J41" i="74"/>
  <c r="H41" i="74"/>
  <c r="I41" i="74" s="1"/>
  <c r="I40" i="74"/>
  <c r="H40" i="74"/>
  <c r="J40" i="74" s="1"/>
  <c r="H39" i="74"/>
  <c r="J39" i="74" s="1"/>
  <c r="J38" i="74"/>
  <c r="I38" i="74"/>
  <c r="H38" i="74"/>
  <c r="J37" i="74"/>
  <c r="H37" i="74"/>
  <c r="I37" i="74" s="1"/>
  <c r="I36" i="74"/>
  <c r="H36" i="74"/>
  <c r="J36" i="74" s="1"/>
  <c r="H35" i="74"/>
  <c r="J35" i="74" s="1"/>
  <c r="J34" i="74"/>
  <c r="I34" i="74"/>
  <c r="H34" i="74"/>
  <c r="J33" i="74"/>
  <c r="H33" i="74"/>
  <c r="I33" i="74" s="1"/>
  <c r="I32" i="74"/>
  <c r="H32" i="74"/>
  <c r="J32" i="74" s="1"/>
  <c r="H31" i="74"/>
  <c r="J31" i="74" s="1"/>
  <c r="J30" i="74"/>
  <c r="I30" i="74"/>
  <c r="H30" i="74"/>
  <c r="J29" i="74"/>
  <c r="H29" i="74"/>
  <c r="I29" i="74" s="1"/>
  <c r="I28" i="74"/>
  <c r="H28" i="74"/>
  <c r="J28" i="74" s="1"/>
  <c r="H27" i="74"/>
  <c r="J27" i="74" s="1"/>
  <c r="J26" i="74"/>
  <c r="I26" i="74"/>
  <c r="H26" i="74"/>
  <c r="J25" i="74"/>
  <c r="H25" i="74"/>
  <c r="I25" i="74" s="1"/>
  <c r="L24" i="74"/>
  <c r="J24" i="74"/>
  <c r="H24" i="74"/>
  <c r="I24" i="74" s="1"/>
  <c r="I23" i="74"/>
  <c r="H23" i="74"/>
  <c r="J23" i="74" s="1"/>
  <c r="I22" i="74"/>
  <c r="H22" i="74"/>
  <c r="J22" i="74" s="1"/>
  <c r="H21" i="74"/>
  <c r="J21" i="74" s="1"/>
  <c r="J20" i="74"/>
  <c r="I20" i="74"/>
  <c r="H20" i="74"/>
  <c r="J19" i="74"/>
  <c r="I19" i="74"/>
  <c r="H19" i="74"/>
  <c r="J18" i="74"/>
  <c r="H18" i="74"/>
  <c r="I18" i="74" s="1"/>
  <c r="I17" i="74"/>
  <c r="H17" i="74"/>
  <c r="J17" i="74" s="1"/>
  <c r="I16" i="74"/>
  <c r="H16" i="74"/>
  <c r="J16" i="74" s="1"/>
  <c r="I15" i="74"/>
  <c r="H15" i="74"/>
  <c r="J15" i="74" s="1"/>
  <c r="H14" i="74"/>
  <c r="J14" i="74" s="1"/>
  <c r="J13" i="74"/>
  <c r="I13" i="74"/>
  <c r="H13" i="74"/>
  <c r="J12" i="74"/>
  <c r="I12" i="74"/>
  <c r="H12" i="74"/>
  <c r="H11" i="74"/>
  <c r="J11" i="74" s="1"/>
  <c r="H10" i="74"/>
  <c r="J10" i="74" s="1"/>
  <c r="J9" i="74"/>
  <c r="I9" i="74"/>
  <c r="H9" i="74"/>
  <c r="J8" i="74"/>
  <c r="H8" i="74"/>
  <c r="I8" i="74" s="1"/>
  <c r="J7" i="74"/>
  <c r="H7" i="74"/>
  <c r="I7" i="74" s="1"/>
  <c r="J6" i="74"/>
  <c r="H6" i="74"/>
  <c r="I6" i="74" s="1"/>
  <c r="M5" i="74"/>
  <c r="J5" i="74"/>
  <c r="O6" i="74" s="1"/>
  <c r="H5" i="74"/>
  <c r="I5" i="74" s="1"/>
  <c r="M2" i="74"/>
  <c r="P1" i="74"/>
  <c r="M1" i="74"/>
  <c r="H1013" i="73"/>
  <c r="J1013" i="73" s="1"/>
  <c r="H1012" i="73"/>
  <c r="I1012" i="73" s="1"/>
  <c r="H1011" i="73"/>
  <c r="J1011" i="73" s="1"/>
  <c r="H1010" i="73"/>
  <c r="I1010" i="73" s="1"/>
  <c r="H1009" i="73"/>
  <c r="J1009" i="73" s="1"/>
  <c r="H1008" i="73"/>
  <c r="I1008" i="73" s="1"/>
  <c r="H1007" i="73"/>
  <c r="I1007" i="73" s="1"/>
  <c r="I1006" i="73"/>
  <c r="H1006" i="73"/>
  <c r="J1006" i="73" s="1"/>
  <c r="H1005" i="73"/>
  <c r="J1005" i="73" s="1"/>
  <c r="H1004" i="73"/>
  <c r="I1004" i="73" s="1"/>
  <c r="J1003" i="73"/>
  <c r="H1003" i="73"/>
  <c r="I1003" i="73" s="1"/>
  <c r="H1002" i="73"/>
  <c r="H1001" i="73"/>
  <c r="J1001" i="73" s="1"/>
  <c r="H1000" i="73"/>
  <c r="I1000" i="73" s="1"/>
  <c r="H999" i="73"/>
  <c r="H998" i="73"/>
  <c r="J998" i="73" s="1"/>
  <c r="H997" i="73"/>
  <c r="J997" i="73" s="1"/>
  <c r="H996" i="73"/>
  <c r="I996" i="73" s="1"/>
  <c r="H995" i="73"/>
  <c r="I995" i="73" s="1"/>
  <c r="H994" i="73"/>
  <c r="I994" i="73" s="1"/>
  <c r="H993" i="73"/>
  <c r="J993" i="73" s="1"/>
  <c r="H992" i="73"/>
  <c r="I992" i="73" s="1"/>
  <c r="H991" i="73"/>
  <c r="I991" i="73" s="1"/>
  <c r="H990" i="73"/>
  <c r="I990" i="73" s="1"/>
  <c r="H989" i="73"/>
  <c r="J989" i="73" s="1"/>
  <c r="H988" i="73"/>
  <c r="I988" i="73" s="1"/>
  <c r="H987" i="73"/>
  <c r="I987" i="73" s="1"/>
  <c r="H986" i="73"/>
  <c r="H985" i="73"/>
  <c r="J985" i="73" s="1"/>
  <c r="H984" i="73"/>
  <c r="I984" i="73" s="1"/>
  <c r="H983" i="73"/>
  <c r="H982" i="73"/>
  <c r="J982" i="73" s="1"/>
  <c r="H981" i="73"/>
  <c r="J981" i="73" s="1"/>
  <c r="H980" i="73"/>
  <c r="I980" i="73" s="1"/>
  <c r="H979" i="73"/>
  <c r="I979" i="73" s="1"/>
  <c r="H978" i="73"/>
  <c r="I978" i="73" s="1"/>
  <c r="H977" i="73"/>
  <c r="J977" i="73" s="1"/>
  <c r="H976" i="73"/>
  <c r="I976" i="73" s="1"/>
  <c r="H975" i="73"/>
  <c r="I975" i="73" s="1"/>
  <c r="J974" i="73"/>
  <c r="I974" i="73"/>
  <c r="H974" i="73"/>
  <c r="H973" i="73"/>
  <c r="J973" i="73" s="1"/>
  <c r="H972" i="73"/>
  <c r="I972" i="73" s="1"/>
  <c r="J971" i="73"/>
  <c r="H971" i="73"/>
  <c r="I971" i="73" s="1"/>
  <c r="H970" i="73"/>
  <c r="H969" i="73"/>
  <c r="J969" i="73" s="1"/>
  <c r="H968" i="73"/>
  <c r="I968" i="73" s="1"/>
  <c r="H967" i="73"/>
  <c r="H966" i="73"/>
  <c r="J966" i="73" s="1"/>
  <c r="H965" i="73"/>
  <c r="J965" i="73" s="1"/>
  <c r="H964" i="73"/>
  <c r="I964" i="73" s="1"/>
  <c r="H963" i="73"/>
  <c r="I963" i="73" s="1"/>
  <c r="H962" i="73"/>
  <c r="I962" i="73" s="1"/>
  <c r="H961" i="73"/>
  <c r="J961" i="73" s="1"/>
  <c r="H960" i="73"/>
  <c r="I960" i="73" s="1"/>
  <c r="H959" i="73"/>
  <c r="I959" i="73" s="1"/>
  <c r="J958" i="73"/>
  <c r="H958" i="73"/>
  <c r="I958" i="73" s="1"/>
  <c r="H957" i="73"/>
  <c r="J957" i="73" s="1"/>
  <c r="H956" i="73"/>
  <c r="I956" i="73" s="1"/>
  <c r="H955" i="73"/>
  <c r="I955" i="73" s="1"/>
  <c r="H954" i="73"/>
  <c r="H953" i="73"/>
  <c r="J953" i="73" s="1"/>
  <c r="H952" i="73"/>
  <c r="I952" i="73" s="1"/>
  <c r="H951" i="73"/>
  <c r="H950" i="73"/>
  <c r="J950" i="73" s="1"/>
  <c r="H949" i="73"/>
  <c r="J949" i="73" s="1"/>
  <c r="H948" i="73"/>
  <c r="I948" i="73" s="1"/>
  <c r="H947" i="73"/>
  <c r="I947" i="73" s="1"/>
  <c r="H946" i="73"/>
  <c r="I946" i="73" s="1"/>
  <c r="H945" i="73"/>
  <c r="J945" i="73" s="1"/>
  <c r="H944" i="73"/>
  <c r="I944" i="73" s="1"/>
  <c r="H943" i="73"/>
  <c r="I943" i="73" s="1"/>
  <c r="I942" i="73"/>
  <c r="H942" i="73"/>
  <c r="J942" i="73" s="1"/>
  <c r="H941" i="73"/>
  <c r="J941" i="73" s="1"/>
  <c r="H940" i="73"/>
  <c r="I940" i="73" s="1"/>
  <c r="J939" i="73"/>
  <c r="H939" i="73"/>
  <c r="I939" i="73" s="1"/>
  <c r="H938" i="73"/>
  <c r="H937" i="73"/>
  <c r="J937" i="73" s="1"/>
  <c r="H936" i="73"/>
  <c r="I936" i="73" s="1"/>
  <c r="H935" i="73"/>
  <c r="H934" i="73"/>
  <c r="J934" i="73" s="1"/>
  <c r="H933" i="73"/>
  <c r="J933" i="73" s="1"/>
  <c r="H932" i="73"/>
  <c r="I932" i="73" s="1"/>
  <c r="H931" i="73"/>
  <c r="I931" i="73" s="1"/>
  <c r="H930" i="73"/>
  <c r="I930" i="73" s="1"/>
  <c r="H929" i="73"/>
  <c r="J929" i="73" s="1"/>
  <c r="H928" i="73"/>
  <c r="I928" i="73" s="1"/>
  <c r="H927" i="73"/>
  <c r="I927" i="73" s="1"/>
  <c r="H926" i="73"/>
  <c r="I926" i="73" s="1"/>
  <c r="H925" i="73"/>
  <c r="J925" i="73" s="1"/>
  <c r="H924" i="73"/>
  <c r="I924" i="73" s="1"/>
  <c r="H923" i="73"/>
  <c r="I923" i="73" s="1"/>
  <c r="H922" i="73"/>
  <c r="H921" i="73"/>
  <c r="J921" i="73" s="1"/>
  <c r="H920" i="73"/>
  <c r="I920" i="73" s="1"/>
  <c r="H919" i="73"/>
  <c r="H918" i="73"/>
  <c r="J918" i="73" s="1"/>
  <c r="H917" i="73"/>
  <c r="J917" i="73" s="1"/>
  <c r="H916" i="73"/>
  <c r="I916" i="73" s="1"/>
  <c r="H915" i="73"/>
  <c r="I915" i="73" s="1"/>
  <c r="H914" i="73"/>
  <c r="J914" i="73" s="1"/>
  <c r="H913" i="73"/>
  <c r="J913" i="73" s="1"/>
  <c r="H912" i="73"/>
  <c r="I912" i="73" s="1"/>
  <c r="H911" i="73"/>
  <c r="I911" i="73" s="1"/>
  <c r="J910" i="73"/>
  <c r="I910" i="73"/>
  <c r="H910" i="73"/>
  <c r="H909" i="73"/>
  <c r="J909" i="73" s="1"/>
  <c r="H908" i="73"/>
  <c r="I908" i="73" s="1"/>
  <c r="J907" i="73"/>
  <c r="H907" i="73"/>
  <c r="I907" i="73" s="1"/>
  <c r="H906" i="73"/>
  <c r="H905" i="73"/>
  <c r="H904" i="73"/>
  <c r="I904" i="73" s="1"/>
  <c r="H903" i="73"/>
  <c r="H902" i="73"/>
  <c r="J902" i="73" s="1"/>
  <c r="H901" i="73"/>
  <c r="H900" i="73"/>
  <c r="I900" i="73" s="1"/>
  <c r="H899" i="73"/>
  <c r="I899" i="73" s="1"/>
  <c r="H898" i="73"/>
  <c r="I898" i="73" s="1"/>
  <c r="H897" i="73"/>
  <c r="H896" i="73"/>
  <c r="I896" i="73" s="1"/>
  <c r="H895" i="73"/>
  <c r="I895" i="73" s="1"/>
  <c r="J894" i="73"/>
  <c r="H894" i="73"/>
  <c r="I894" i="73" s="1"/>
  <c r="H893" i="73"/>
  <c r="H892" i="73"/>
  <c r="I892" i="73" s="1"/>
  <c r="H891" i="73"/>
  <c r="I891" i="73" s="1"/>
  <c r="H890" i="73"/>
  <c r="H889" i="73"/>
  <c r="J889" i="73" s="1"/>
  <c r="H888" i="73"/>
  <c r="H887" i="73"/>
  <c r="H886" i="73"/>
  <c r="J886" i="73" s="1"/>
  <c r="H885" i="73"/>
  <c r="J885" i="73" s="1"/>
  <c r="H884" i="73"/>
  <c r="H883" i="73"/>
  <c r="I883" i="73" s="1"/>
  <c r="H882" i="73"/>
  <c r="I882" i="73" s="1"/>
  <c r="H881" i="73"/>
  <c r="J881" i="73" s="1"/>
  <c r="H880" i="73"/>
  <c r="H879" i="73"/>
  <c r="I879" i="73" s="1"/>
  <c r="H878" i="73"/>
  <c r="I878" i="73" s="1"/>
  <c r="H877" i="73"/>
  <c r="J877" i="73" s="1"/>
  <c r="H876" i="73"/>
  <c r="H875" i="73"/>
  <c r="I875" i="73" s="1"/>
  <c r="H874" i="73"/>
  <c r="H873" i="73"/>
  <c r="J873" i="73" s="1"/>
  <c r="H872" i="73"/>
  <c r="H871" i="73"/>
  <c r="H870" i="73"/>
  <c r="J870" i="73" s="1"/>
  <c r="H869" i="73"/>
  <c r="J869" i="73" s="1"/>
  <c r="H868" i="73"/>
  <c r="H867" i="73"/>
  <c r="I867" i="73" s="1"/>
  <c r="H866" i="73"/>
  <c r="I866" i="73" s="1"/>
  <c r="H865" i="73"/>
  <c r="J865" i="73" s="1"/>
  <c r="H864" i="73"/>
  <c r="H863" i="73"/>
  <c r="I863" i="73" s="1"/>
  <c r="J862" i="73"/>
  <c r="H862" i="73"/>
  <c r="I862" i="73" s="1"/>
  <c r="H861" i="73"/>
  <c r="J861" i="73" s="1"/>
  <c r="H860" i="73"/>
  <c r="H859" i="73"/>
  <c r="I859" i="73" s="1"/>
  <c r="H858" i="73"/>
  <c r="H857" i="73"/>
  <c r="J857" i="73" s="1"/>
  <c r="H856" i="73"/>
  <c r="H855" i="73"/>
  <c r="H854" i="73"/>
  <c r="I854" i="73" s="1"/>
  <c r="H853" i="73"/>
  <c r="J853" i="73" s="1"/>
  <c r="H852" i="73"/>
  <c r="H851" i="73"/>
  <c r="I851" i="73" s="1"/>
  <c r="H850" i="73"/>
  <c r="I850" i="73" s="1"/>
  <c r="H849" i="73"/>
  <c r="J849" i="73" s="1"/>
  <c r="H848" i="73"/>
  <c r="H847" i="73"/>
  <c r="I847" i="73" s="1"/>
  <c r="H846" i="73"/>
  <c r="J846" i="73" s="1"/>
  <c r="H845" i="73"/>
  <c r="J845" i="73" s="1"/>
  <c r="H844" i="73"/>
  <c r="H843" i="73"/>
  <c r="J843" i="73" s="1"/>
  <c r="H842" i="73"/>
  <c r="I842" i="73" s="1"/>
  <c r="H841" i="73"/>
  <c r="I841" i="73" s="1"/>
  <c r="H840" i="73"/>
  <c r="H839" i="73"/>
  <c r="J839" i="73" s="1"/>
  <c r="H838" i="73"/>
  <c r="I838" i="73" s="1"/>
  <c r="H837" i="73"/>
  <c r="I837" i="73" s="1"/>
  <c r="H836" i="73"/>
  <c r="H835" i="73"/>
  <c r="J835" i="73" s="1"/>
  <c r="H834" i="73"/>
  <c r="I834" i="73" s="1"/>
  <c r="H833" i="73"/>
  <c r="I833" i="73" s="1"/>
  <c r="H832" i="73"/>
  <c r="H831" i="73"/>
  <c r="J831" i="73" s="1"/>
  <c r="H830" i="73"/>
  <c r="I830" i="73" s="1"/>
  <c r="J829" i="73"/>
  <c r="H829" i="73"/>
  <c r="I829" i="73" s="1"/>
  <c r="H828" i="73"/>
  <c r="H827" i="73"/>
  <c r="J827" i="73" s="1"/>
  <c r="H826" i="73"/>
  <c r="I826" i="73" s="1"/>
  <c r="H825" i="73"/>
  <c r="I825" i="73" s="1"/>
  <c r="H824" i="73"/>
  <c r="H823" i="73"/>
  <c r="J823" i="73" s="1"/>
  <c r="H822" i="73"/>
  <c r="I822" i="73" s="1"/>
  <c r="H821" i="73"/>
  <c r="I821" i="73" s="1"/>
  <c r="H820" i="73"/>
  <c r="H819" i="73"/>
  <c r="J819" i="73" s="1"/>
  <c r="H818" i="73"/>
  <c r="I818" i="73" s="1"/>
  <c r="H817" i="73"/>
  <c r="I817" i="73" s="1"/>
  <c r="H816" i="73"/>
  <c r="H815" i="73"/>
  <c r="J815" i="73" s="1"/>
  <c r="H814" i="73"/>
  <c r="I814" i="73" s="1"/>
  <c r="J813" i="73"/>
  <c r="H813" i="73"/>
  <c r="I813" i="73" s="1"/>
  <c r="H812" i="73"/>
  <c r="H811" i="73"/>
  <c r="J811" i="73" s="1"/>
  <c r="H810" i="73"/>
  <c r="I810" i="73" s="1"/>
  <c r="H809" i="73"/>
  <c r="I809" i="73" s="1"/>
  <c r="H808" i="73"/>
  <c r="H807" i="73"/>
  <c r="J807" i="73" s="1"/>
  <c r="H806" i="73"/>
  <c r="I806" i="73" s="1"/>
  <c r="H805" i="73"/>
  <c r="I805" i="73" s="1"/>
  <c r="H804" i="73"/>
  <c r="H803" i="73"/>
  <c r="J803" i="73" s="1"/>
  <c r="H802" i="73"/>
  <c r="I802" i="73" s="1"/>
  <c r="H801" i="73"/>
  <c r="I801" i="73" s="1"/>
  <c r="H800" i="73"/>
  <c r="H799" i="73"/>
  <c r="J799" i="73" s="1"/>
  <c r="H798" i="73"/>
  <c r="I798" i="73" s="1"/>
  <c r="H797" i="73"/>
  <c r="I797" i="73" s="1"/>
  <c r="H796" i="73"/>
  <c r="H795" i="73"/>
  <c r="J795" i="73" s="1"/>
  <c r="H794" i="73"/>
  <c r="I794" i="73" s="1"/>
  <c r="H793" i="73"/>
  <c r="I793" i="73" s="1"/>
  <c r="H792" i="73"/>
  <c r="I791" i="73"/>
  <c r="H791" i="73"/>
  <c r="J791" i="73" s="1"/>
  <c r="H790" i="73"/>
  <c r="I790" i="73" s="1"/>
  <c r="H789" i="73"/>
  <c r="I789" i="73" s="1"/>
  <c r="H788" i="73"/>
  <c r="H787" i="73"/>
  <c r="J787" i="73" s="1"/>
  <c r="H786" i="73"/>
  <c r="I786" i="73" s="1"/>
  <c r="H785" i="73"/>
  <c r="I785" i="73" s="1"/>
  <c r="H784" i="73"/>
  <c r="I783" i="73"/>
  <c r="H783" i="73"/>
  <c r="J783" i="73" s="1"/>
  <c r="H782" i="73"/>
  <c r="I782" i="73" s="1"/>
  <c r="H781" i="73"/>
  <c r="I781" i="73" s="1"/>
  <c r="H780" i="73"/>
  <c r="H779" i="73"/>
  <c r="J779" i="73" s="1"/>
  <c r="H778" i="73"/>
  <c r="H777" i="73"/>
  <c r="I777" i="73" s="1"/>
  <c r="H776" i="73"/>
  <c r="I775" i="73"/>
  <c r="H775" i="73"/>
  <c r="J775" i="73" s="1"/>
  <c r="H774" i="73"/>
  <c r="H773" i="73"/>
  <c r="I773" i="73" s="1"/>
  <c r="H772" i="73"/>
  <c r="H771" i="73"/>
  <c r="J771" i="73" s="1"/>
  <c r="H770" i="73"/>
  <c r="H769" i="73"/>
  <c r="I769" i="73" s="1"/>
  <c r="H768" i="73"/>
  <c r="H767" i="73"/>
  <c r="J767" i="73" s="1"/>
  <c r="H766" i="73"/>
  <c r="H765" i="73"/>
  <c r="I764" i="73"/>
  <c r="H764" i="73"/>
  <c r="J764" i="73" s="1"/>
  <c r="H763" i="73"/>
  <c r="J763" i="73" s="1"/>
  <c r="H762" i="73"/>
  <c r="J761" i="73"/>
  <c r="H761" i="73"/>
  <c r="I761" i="73" s="1"/>
  <c r="I760" i="73"/>
  <c r="H760" i="73"/>
  <c r="J760" i="73" s="1"/>
  <c r="H759" i="73"/>
  <c r="J759" i="73" s="1"/>
  <c r="H758" i="73"/>
  <c r="J757" i="73"/>
  <c r="H757" i="73"/>
  <c r="I757" i="73" s="1"/>
  <c r="H756" i="73"/>
  <c r="J756" i="73" s="1"/>
  <c r="H755" i="73"/>
  <c r="J755" i="73" s="1"/>
  <c r="H754" i="73"/>
  <c r="H753" i="73"/>
  <c r="I753" i="73" s="1"/>
  <c r="H752" i="73"/>
  <c r="H751" i="73"/>
  <c r="J751" i="73" s="1"/>
  <c r="H750" i="73"/>
  <c r="H749" i="73"/>
  <c r="J748" i="73"/>
  <c r="H748" i="73"/>
  <c r="I748" i="73" s="1"/>
  <c r="H747" i="73"/>
  <c r="J747" i="73" s="1"/>
  <c r="H746" i="73"/>
  <c r="H745" i="73"/>
  <c r="I745" i="73" s="1"/>
  <c r="H744" i="73"/>
  <c r="I744" i="73" s="1"/>
  <c r="H743" i="73"/>
  <c r="J743" i="73" s="1"/>
  <c r="H742" i="73"/>
  <c r="H741" i="73"/>
  <c r="I741" i="73" s="1"/>
  <c r="H740" i="73"/>
  <c r="J740" i="73" s="1"/>
  <c r="H739" i="73"/>
  <c r="J739" i="73" s="1"/>
  <c r="H738" i="73"/>
  <c r="H737" i="73"/>
  <c r="I737" i="73" s="1"/>
  <c r="H736" i="73"/>
  <c r="H735" i="73"/>
  <c r="J735" i="73" s="1"/>
  <c r="H734" i="73"/>
  <c r="H733" i="73"/>
  <c r="H732" i="73"/>
  <c r="I732" i="73" s="1"/>
  <c r="H731" i="73"/>
  <c r="J731" i="73" s="1"/>
  <c r="H730" i="73"/>
  <c r="H729" i="73"/>
  <c r="I729" i="73" s="1"/>
  <c r="H728" i="73"/>
  <c r="J728" i="73" s="1"/>
  <c r="H727" i="73"/>
  <c r="J727" i="73" s="1"/>
  <c r="H726" i="73"/>
  <c r="H725" i="73"/>
  <c r="I725" i="73" s="1"/>
  <c r="H724" i="73"/>
  <c r="J724" i="73" s="1"/>
  <c r="H723" i="73"/>
  <c r="J723" i="73" s="1"/>
  <c r="H722" i="73"/>
  <c r="H721" i="73"/>
  <c r="I721" i="73" s="1"/>
  <c r="H720" i="73"/>
  <c r="H719" i="73"/>
  <c r="J719" i="73" s="1"/>
  <c r="H718" i="73"/>
  <c r="H717" i="73"/>
  <c r="H716" i="73"/>
  <c r="I716" i="73" s="1"/>
  <c r="H715" i="73"/>
  <c r="J715" i="73" s="1"/>
  <c r="H714" i="73"/>
  <c r="H713" i="73"/>
  <c r="I713" i="73" s="1"/>
  <c r="H712" i="73"/>
  <c r="I712" i="73" s="1"/>
  <c r="H711" i="73"/>
  <c r="J711" i="73" s="1"/>
  <c r="H710" i="73"/>
  <c r="H709" i="73"/>
  <c r="I709" i="73" s="1"/>
  <c r="H708" i="73"/>
  <c r="J708" i="73" s="1"/>
  <c r="H707" i="73"/>
  <c r="J707" i="73" s="1"/>
  <c r="H706" i="73"/>
  <c r="H705" i="73"/>
  <c r="I705" i="73" s="1"/>
  <c r="H704" i="73"/>
  <c r="H703" i="73"/>
  <c r="J703" i="73" s="1"/>
  <c r="H702" i="73"/>
  <c r="H701" i="73"/>
  <c r="H700" i="73"/>
  <c r="I700" i="73" s="1"/>
  <c r="H699" i="73"/>
  <c r="J699" i="73" s="1"/>
  <c r="H698" i="73"/>
  <c r="H697" i="73"/>
  <c r="I697" i="73" s="1"/>
  <c r="H696" i="73"/>
  <c r="J696" i="73" s="1"/>
  <c r="H695" i="73"/>
  <c r="H694" i="73"/>
  <c r="J694" i="73" s="1"/>
  <c r="H693" i="73"/>
  <c r="I693" i="73" s="1"/>
  <c r="H692" i="73"/>
  <c r="I692" i="73" s="1"/>
  <c r="H691" i="73"/>
  <c r="H690" i="73"/>
  <c r="J690" i="73" s="1"/>
  <c r="H689" i="73"/>
  <c r="I689" i="73" s="1"/>
  <c r="J688" i="73"/>
  <c r="H688" i="73"/>
  <c r="I688" i="73" s="1"/>
  <c r="H687" i="73"/>
  <c r="H686" i="73"/>
  <c r="J686" i="73" s="1"/>
  <c r="H685" i="73"/>
  <c r="I685" i="73" s="1"/>
  <c r="H684" i="73"/>
  <c r="J684" i="73" s="1"/>
  <c r="H683" i="73"/>
  <c r="H682" i="73"/>
  <c r="J682" i="73" s="1"/>
  <c r="H681" i="73"/>
  <c r="I681" i="73" s="1"/>
  <c r="H680" i="73"/>
  <c r="I680" i="73" s="1"/>
  <c r="H679" i="73"/>
  <c r="H678" i="73"/>
  <c r="J678" i="73" s="1"/>
  <c r="H677" i="73"/>
  <c r="I677" i="73" s="1"/>
  <c r="I676" i="73"/>
  <c r="H676" i="73"/>
  <c r="J676" i="73" s="1"/>
  <c r="H675" i="73"/>
  <c r="H674" i="73"/>
  <c r="J674" i="73" s="1"/>
  <c r="H673" i="73"/>
  <c r="I673" i="73" s="1"/>
  <c r="H672" i="73"/>
  <c r="I672" i="73" s="1"/>
  <c r="H671" i="73"/>
  <c r="H670" i="73"/>
  <c r="J670" i="73" s="1"/>
  <c r="H669" i="73"/>
  <c r="I669" i="73" s="1"/>
  <c r="J668" i="73"/>
  <c r="H668" i="73"/>
  <c r="I668" i="73" s="1"/>
  <c r="H667" i="73"/>
  <c r="H666" i="73"/>
  <c r="J666" i="73" s="1"/>
  <c r="H665" i="73"/>
  <c r="I665" i="73" s="1"/>
  <c r="H664" i="73"/>
  <c r="I664" i="73" s="1"/>
  <c r="H663" i="73"/>
  <c r="H662" i="73"/>
  <c r="J662" i="73" s="1"/>
  <c r="H661" i="73"/>
  <c r="I661" i="73" s="1"/>
  <c r="H660" i="73"/>
  <c r="I660" i="73" s="1"/>
  <c r="H659" i="73"/>
  <c r="H658" i="73"/>
  <c r="J658" i="73" s="1"/>
  <c r="H657" i="73"/>
  <c r="I657" i="73" s="1"/>
  <c r="H656" i="73"/>
  <c r="I656" i="73" s="1"/>
  <c r="H655" i="73"/>
  <c r="I654" i="73"/>
  <c r="H654" i="73"/>
  <c r="J654" i="73" s="1"/>
  <c r="H653" i="73"/>
  <c r="I653" i="73" s="1"/>
  <c r="H652" i="73"/>
  <c r="I652" i="73" s="1"/>
  <c r="H651" i="73"/>
  <c r="H650" i="73"/>
  <c r="J650" i="73" s="1"/>
  <c r="H649" i="73"/>
  <c r="I649" i="73" s="1"/>
  <c r="H648" i="73"/>
  <c r="I648" i="73" s="1"/>
  <c r="H647" i="73"/>
  <c r="H646" i="73"/>
  <c r="J646" i="73" s="1"/>
  <c r="H645" i="73"/>
  <c r="I645" i="73" s="1"/>
  <c r="H644" i="73"/>
  <c r="I644" i="73" s="1"/>
  <c r="H643" i="73"/>
  <c r="H642" i="73"/>
  <c r="J642" i="73" s="1"/>
  <c r="H641" i="73"/>
  <c r="I641" i="73" s="1"/>
  <c r="H640" i="73"/>
  <c r="I640" i="73" s="1"/>
  <c r="H639" i="73"/>
  <c r="I638" i="73"/>
  <c r="H638" i="73"/>
  <c r="J638" i="73" s="1"/>
  <c r="H637" i="73"/>
  <c r="I637" i="73" s="1"/>
  <c r="H636" i="73"/>
  <c r="I636" i="73" s="1"/>
  <c r="H635" i="73"/>
  <c r="H634" i="73"/>
  <c r="J634" i="73" s="1"/>
  <c r="H633" i="73"/>
  <c r="I633" i="73" s="1"/>
  <c r="H632" i="73"/>
  <c r="I632" i="73" s="1"/>
  <c r="H631" i="73"/>
  <c r="I630" i="73"/>
  <c r="H630" i="73"/>
  <c r="J630" i="73" s="1"/>
  <c r="H629" i="73"/>
  <c r="I629" i="73" s="1"/>
  <c r="H628" i="73"/>
  <c r="I628" i="73" s="1"/>
  <c r="H627" i="73"/>
  <c r="H626" i="73"/>
  <c r="J626" i="73" s="1"/>
  <c r="H625" i="73"/>
  <c r="I625" i="73" s="1"/>
  <c r="H624" i="73"/>
  <c r="I624" i="73" s="1"/>
  <c r="H623" i="73"/>
  <c r="I622" i="73"/>
  <c r="H622" i="73"/>
  <c r="J622" i="73" s="1"/>
  <c r="H621" i="73"/>
  <c r="I621" i="73" s="1"/>
  <c r="H620" i="73"/>
  <c r="I620" i="73" s="1"/>
  <c r="H619" i="73"/>
  <c r="H618" i="73"/>
  <c r="J618" i="73" s="1"/>
  <c r="H617" i="73"/>
  <c r="I617" i="73" s="1"/>
  <c r="H616" i="73"/>
  <c r="I616" i="73" s="1"/>
  <c r="H615" i="73"/>
  <c r="I614" i="73"/>
  <c r="H614" i="73"/>
  <c r="J614" i="73" s="1"/>
  <c r="H613" i="73"/>
  <c r="I613" i="73" s="1"/>
  <c r="H612" i="73"/>
  <c r="I612" i="73" s="1"/>
  <c r="H611" i="73"/>
  <c r="H610" i="73"/>
  <c r="J610" i="73" s="1"/>
  <c r="H609" i="73"/>
  <c r="I609" i="73" s="1"/>
  <c r="H608" i="73"/>
  <c r="I608" i="73" s="1"/>
  <c r="H607" i="73"/>
  <c r="I606" i="73"/>
  <c r="H606" i="73"/>
  <c r="J606" i="73" s="1"/>
  <c r="H605" i="73"/>
  <c r="I605" i="73" s="1"/>
  <c r="H604" i="73"/>
  <c r="I604" i="73" s="1"/>
  <c r="H603" i="73"/>
  <c r="H602" i="73"/>
  <c r="J602" i="73" s="1"/>
  <c r="H601" i="73"/>
  <c r="I601" i="73" s="1"/>
  <c r="H600" i="73"/>
  <c r="H599" i="73"/>
  <c r="I599" i="73" s="1"/>
  <c r="H598" i="73"/>
  <c r="J598" i="73" s="1"/>
  <c r="H597" i="73"/>
  <c r="I597" i="73" s="1"/>
  <c r="H596" i="73"/>
  <c r="I596" i="73" s="1"/>
  <c r="H595" i="73"/>
  <c r="I595" i="73" s="1"/>
  <c r="H594" i="73"/>
  <c r="J594" i="73" s="1"/>
  <c r="H593" i="73"/>
  <c r="I593" i="73" s="1"/>
  <c r="H592" i="73"/>
  <c r="I592" i="73" s="1"/>
  <c r="H591" i="73"/>
  <c r="J591" i="73" s="1"/>
  <c r="H590" i="73"/>
  <c r="J590" i="73" s="1"/>
  <c r="H589" i="73"/>
  <c r="I589" i="73" s="1"/>
  <c r="H588" i="73"/>
  <c r="I588" i="73" s="1"/>
  <c r="H587" i="73"/>
  <c r="H586" i="73"/>
  <c r="J586" i="73" s="1"/>
  <c r="H585" i="73"/>
  <c r="I585" i="73" s="1"/>
  <c r="H584" i="73"/>
  <c r="H583" i="73"/>
  <c r="I583" i="73" s="1"/>
  <c r="H582" i="73"/>
  <c r="J582" i="73" s="1"/>
  <c r="H581" i="73"/>
  <c r="I581" i="73" s="1"/>
  <c r="H580" i="73"/>
  <c r="I580" i="73" s="1"/>
  <c r="H579" i="73"/>
  <c r="I579" i="73" s="1"/>
  <c r="H578" i="73"/>
  <c r="J578" i="73" s="1"/>
  <c r="H577" i="73"/>
  <c r="I577" i="73" s="1"/>
  <c r="H576" i="73"/>
  <c r="I576" i="73" s="1"/>
  <c r="H575" i="73"/>
  <c r="H574" i="73"/>
  <c r="J574" i="73" s="1"/>
  <c r="H573" i="73"/>
  <c r="I573" i="73" s="1"/>
  <c r="H572" i="73"/>
  <c r="H571" i="73"/>
  <c r="H570" i="73"/>
  <c r="J570" i="73" s="1"/>
  <c r="H569" i="73"/>
  <c r="I569" i="73" s="1"/>
  <c r="H568" i="73"/>
  <c r="H567" i="73"/>
  <c r="I567" i="73" s="1"/>
  <c r="H566" i="73"/>
  <c r="J566" i="73" s="1"/>
  <c r="H565" i="73"/>
  <c r="I565" i="73" s="1"/>
  <c r="H564" i="73"/>
  <c r="I564" i="73" s="1"/>
  <c r="H563" i="73"/>
  <c r="I563" i="73" s="1"/>
  <c r="H562" i="73"/>
  <c r="J562" i="73" s="1"/>
  <c r="H561" i="73"/>
  <c r="I561" i="73" s="1"/>
  <c r="H560" i="73"/>
  <c r="I560" i="73" s="1"/>
  <c r="H559" i="73"/>
  <c r="J559" i="73" s="1"/>
  <c r="H558" i="73"/>
  <c r="H557" i="73"/>
  <c r="I557" i="73" s="1"/>
  <c r="H556" i="73"/>
  <c r="I556" i="73" s="1"/>
  <c r="H555" i="73"/>
  <c r="H554" i="73"/>
  <c r="J554" i="73" s="1"/>
  <c r="H553" i="73"/>
  <c r="H552" i="73"/>
  <c r="H551" i="73"/>
  <c r="I551" i="73" s="1"/>
  <c r="H550" i="73"/>
  <c r="J550" i="73" s="1"/>
  <c r="H549" i="73"/>
  <c r="H548" i="73"/>
  <c r="I548" i="73" s="1"/>
  <c r="H547" i="73"/>
  <c r="I547" i="73" s="1"/>
  <c r="H546" i="73"/>
  <c r="J546" i="73" s="1"/>
  <c r="H545" i="73"/>
  <c r="H544" i="73"/>
  <c r="I544" i="73" s="1"/>
  <c r="H543" i="73"/>
  <c r="J543" i="73" s="1"/>
  <c r="H542" i="73"/>
  <c r="J542" i="73" s="1"/>
  <c r="H541" i="73"/>
  <c r="H540" i="73"/>
  <c r="I540" i="73" s="1"/>
  <c r="H539" i="73"/>
  <c r="H538" i="73"/>
  <c r="J538" i="73" s="1"/>
  <c r="H537" i="73"/>
  <c r="H536" i="73"/>
  <c r="H535" i="73"/>
  <c r="I535" i="73" s="1"/>
  <c r="H534" i="73"/>
  <c r="J534" i="73" s="1"/>
  <c r="H533" i="73"/>
  <c r="H532" i="73"/>
  <c r="I532" i="73" s="1"/>
  <c r="H531" i="73"/>
  <c r="I531" i="73" s="1"/>
  <c r="H530" i="73"/>
  <c r="J530" i="73" s="1"/>
  <c r="H529" i="73"/>
  <c r="H528" i="73"/>
  <c r="I528" i="73" s="1"/>
  <c r="H527" i="73"/>
  <c r="J527" i="73" s="1"/>
  <c r="H526" i="73"/>
  <c r="J526" i="73" s="1"/>
  <c r="H525" i="73"/>
  <c r="H524" i="73"/>
  <c r="I524" i="73" s="1"/>
  <c r="H523" i="73"/>
  <c r="H522" i="73"/>
  <c r="J522" i="73" s="1"/>
  <c r="H521" i="73"/>
  <c r="H520" i="73"/>
  <c r="H519" i="73"/>
  <c r="I519" i="73" s="1"/>
  <c r="H518" i="73"/>
  <c r="J518" i="73" s="1"/>
  <c r="H517" i="73"/>
  <c r="H516" i="73"/>
  <c r="I516" i="73" s="1"/>
  <c r="H515" i="73"/>
  <c r="I515" i="73" s="1"/>
  <c r="H514" i="73"/>
  <c r="J514" i="73" s="1"/>
  <c r="H513" i="73"/>
  <c r="H512" i="73"/>
  <c r="I512" i="73" s="1"/>
  <c r="H511" i="73"/>
  <c r="J511" i="73" s="1"/>
  <c r="H510" i="73"/>
  <c r="J510" i="73" s="1"/>
  <c r="H509" i="73"/>
  <c r="H508" i="73"/>
  <c r="I508" i="73" s="1"/>
  <c r="H507" i="73"/>
  <c r="H506" i="73"/>
  <c r="J506" i="73" s="1"/>
  <c r="H505" i="73"/>
  <c r="H504" i="73"/>
  <c r="H503" i="73"/>
  <c r="I503" i="73" s="1"/>
  <c r="H502" i="73"/>
  <c r="J502" i="73" s="1"/>
  <c r="H501" i="73"/>
  <c r="H500" i="73"/>
  <c r="I500" i="73" s="1"/>
  <c r="H499" i="73"/>
  <c r="I499" i="73" s="1"/>
  <c r="H498" i="73"/>
  <c r="J498" i="73" s="1"/>
  <c r="H497" i="73"/>
  <c r="H496" i="73"/>
  <c r="I496" i="73" s="1"/>
  <c r="H495" i="73"/>
  <c r="J495" i="73" s="1"/>
  <c r="H494" i="73"/>
  <c r="J494" i="73" s="1"/>
  <c r="H493" i="73"/>
  <c r="H492" i="73"/>
  <c r="I492" i="73" s="1"/>
  <c r="H491" i="73"/>
  <c r="H490" i="73"/>
  <c r="J490" i="73" s="1"/>
  <c r="H489" i="73"/>
  <c r="H488" i="73"/>
  <c r="H487" i="73"/>
  <c r="I487" i="73" s="1"/>
  <c r="H486" i="73"/>
  <c r="J486" i="73" s="1"/>
  <c r="H485" i="73"/>
  <c r="H484" i="73"/>
  <c r="I484" i="73" s="1"/>
  <c r="J483" i="73"/>
  <c r="H483" i="73"/>
  <c r="I483" i="73" s="1"/>
  <c r="H482" i="73"/>
  <c r="J482" i="73" s="1"/>
  <c r="H481" i="73"/>
  <c r="H480" i="73"/>
  <c r="I480" i="73" s="1"/>
  <c r="H479" i="73"/>
  <c r="J479" i="73" s="1"/>
  <c r="H478" i="73"/>
  <c r="J478" i="73" s="1"/>
  <c r="H477" i="73"/>
  <c r="H476" i="73"/>
  <c r="I476" i="73" s="1"/>
  <c r="H475" i="73"/>
  <c r="H474" i="73"/>
  <c r="J474" i="73" s="1"/>
  <c r="H473" i="73"/>
  <c r="H472" i="73"/>
  <c r="H471" i="73"/>
  <c r="I471" i="73" s="1"/>
  <c r="H470" i="73"/>
  <c r="J470" i="73" s="1"/>
  <c r="H469" i="73"/>
  <c r="H468" i="73"/>
  <c r="I468" i="73" s="1"/>
  <c r="J467" i="73"/>
  <c r="H467" i="73"/>
  <c r="I467" i="73" s="1"/>
  <c r="H466" i="73"/>
  <c r="J466" i="73" s="1"/>
  <c r="H465" i="73"/>
  <c r="H464" i="73"/>
  <c r="I464" i="73" s="1"/>
  <c r="H463" i="73"/>
  <c r="J463" i="73" s="1"/>
  <c r="H462" i="73"/>
  <c r="J462" i="73" s="1"/>
  <c r="H461" i="73"/>
  <c r="H460" i="73"/>
  <c r="I460" i="73" s="1"/>
  <c r="H459" i="73"/>
  <c r="H458" i="73"/>
  <c r="J458" i="73" s="1"/>
  <c r="H457" i="73"/>
  <c r="H456" i="73"/>
  <c r="H455" i="73"/>
  <c r="I455" i="73" s="1"/>
  <c r="H454" i="73"/>
  <c r="J454" i="73" s="1"/>
  <c r="H453" i="73"/>
  <c r="H452" i="73"/>
  <c r="I452" i="73" s="1"/>
  <c r="J451" i="73"/>
  <c r="H451" i="73"/>
  <c r="I451" i="73" s="1"/>
  <c r="H450" i="73"/>
  <c r="J450" i="73" s="1"/>
  <c r="H449" i="73"/>
  <c r="H448" i="73"/>
  <c r="I448" i="73" s="1"/>
  <c r="H447" i="73"/>
  <c r="J447" i="73" s="1"/>
  <c r="H446" i="73"/>
  <c r="J446" i="73" s="1"/>
  <c r="H445" i="73"/>
  <c r="H444" i="73"/>
  <c r="I444" i="73" s="1"/>
  <c r="H443" i="73"/>
  <c r="H442" i="73"/>
  <c r="J442" i="73" s="1"/>
  <c r="H441" i="73"/>
  <c r="H440" i="73"/>
  <c r="H439" i="73"/>
  <c r="I439" i="73" s="1"/>
  <c r="H438" i="73"/>
  <c r="J438" i="73" s="1"/>
  <c r="H437" i="73"/>
  <c r="J437" i="73" s="1"/>
  <c r="H436" i="73"/>
  <c r="I436" i="73" s="1"/>
  <c r="J435" i="73"/>
  <c r="H435" i="73"/>
  <c r="I435" i="73" s="1"/>
  <c r="H434" i="73"/>
  <c r="J434" i="73" s="1"/>
  <c r="H433" i="73"/>
  <c r="J433" i="73" s="1"/>
  <c r="H432" i="73"/>
  <c r="I431" i="73"/>
  <c r="H431" i="73"/>
  <c r="J431" i="73" s="1"/>
  <c r="H430" i="73"/>
  <c r="I430" i="73" s="1"/>
  <c r="H429" i="73"/>
  <c r="J429" i="73" s="1"/>
  <c r="H428" i="73"/>
  <c r="I428" i="73" s="1"/>
  <c r="H427" i="73"/>
  <c r="I427" i="73" s="1"/>
  <c r="H426" i="73"/>
  <c r="J426" i="73" s="1"/>
  <c r="H425" i="73"/>
  <c r="J425" i="73" s="1"/>
  <c r="H424" i="73"/>
  <c r="H423" i="73"/>
  <c r="I423" i="73" s="1"/>
  <c r="H422" i="73"/>
  <c r="I422" i="73" s="1"/>
  <c r="H421" i="73"/>
  <c r="J421" i="73" s="1"/>
  <c r="H420" i="73"/>
  <c r="I420" i="73" s="1"/>
  <c r="J419" i="73"/>
  <c r="H419" i="73"/>
  <c r="I419" i="73" s="1"/>
  <c r="H418" i="73"/>
  <c r="J418" i="73" s="1"/>
  <c r="H417" i="73"/>
  <c r="J417" i="73" s="1"/>
  <c r="H416" i="73"/>
  <c r="I415" i="73"/>
  <c r="H415" i="73"/>
  <c r="J415" i="73" s="1"/>
  <c r="H414" i="73"/>
  <c r="I414" i="73" s="1"/>
  <c r="H413" i="73"/>
  <c r="J413" i="73" s="1"/>
  <c r="H412" i="73"/>
  <c r="I412" i="73" s="1"/>
  <c r="H411" i="73"/>
  <c r="I411" i="73" s="1"/>
  <c r="H410" i="73"/>
  <c r="J410" i="73" s="1"/>
  <c r="H409" i="73"/>
  <c r="J409" i="73" s="1"/>
  <c r="H408" i="73"/>
  <c r="H407" i="73"/>
  <c r="I407" i="73" s="1"/>
  <c r="H406" i="73"/>
  <c r="I406" i="73" s="1"/>
  <c r="H405" i="73"/>
  <c r="J405" i="73" s="1"/>
  <c r="H404" i="73"/>
  <c r="I404" i="73" s="1"/>
  <c r="J403" i="73"/>
  <c r="H403" i="73"/>
  <c r="I403" i="73" s="1"/>
  <c r="H402" i="73"/>
  <c r="H401" i="73"/>
  <c r="J401" i="73" s="1"/>
  <c r="H400" i="73"/>
  <c r="I400" i="73" s="1"/>
  <c r="H399" i="73"/>
  <c r="J399" i="73" s="1"/>
  <c r="H398" i="73"/>
  <c r="I398" i="73" s="1"/>
  <c r="H397" i="73"/>
  <c r="J397" i="73" s="1"/>
  <c r="H396" i="73"/>
  <c r="I396" i="73" s="1"/>
  <c r="H395" i="73"/>
  <c r="I395" i="73" s="1"/>
  <c r="H394" i="73"/>
  <c r="I394" i="73" s="1"/>
  <c r="H393" i="73"/>
  <c r="J393" i="73" s="1"/>
  <c r="H392" i="73"/>
  <c r="I392" i="73" s="1"/>
  <c r="J391" i="73"/>
  <c r="H391" i="73"/>
  <c r="I391" i="73" s="1"/>
  <c r="H390" i="73"/>
  <c r="I390" i="73" s="1"/>
  <c r="H389" i="73"/>
  <c r="J389" i="73" s="1"/>
  <c r="H388" i="73"/>
  <c r="I388" i="73" s="1"/>
  <c r="H387" i="73"/>
  <c r="H386" i="73"/>
  <c r="I386" i="73" s="1"/>
  <c r="H385" i="73"/>
  <c r="J385" i="73" s="1"/>
  <c r="H384" i="73"/>
  <c r="I384" i="73" s="1"/>
  <c r="I383" i="73"/>
  <c r="H383" i="73"/>
  <c r="J383" i="73" s="1"/>
  <c r="H382" i="73"/>
  <c r="I382" i="73" s="1"/>
  <c r="H381" i="73"/>
  <c r="J381" i="73" s="1"/>
  <c r="H380" i="73"/>
  <c r="I380" i="73" s="1"/>
  <c r="H379" i="73"/>
  <c r="J379" i="73" s="1"/>
  <c r="H378" i="73"/>
  <c r="I378" i="73" s="1"/>
  <c r="H377" i="73"/>
  <c r="J377" i="73" s="1"/>
  <c r="H376" i="73"/>
  <c r="I376" i="73" s="1"/>
  <c r="H375" i="73"/>
  <c r="H374" i="73"/>
  <c r="I374" i="73" s="1"/>
  <c r="H373" i="73"/>
  <c r="J373" i="73" s="1"/>
  <c r="H372" i="73"/>
  <c r="I372" i="73" s="1"/>
  <c r="H371" i="73"/>
  <c r="J371" i="73" s="1"/>
  <c r="H370" i="73"/>
  <c r="H369" i="73"/>
  <c r="J369" i="73" s="1"/>
  <c r="H368" i="73"/>
  <c r="I368" i="73" s="1"/>
  <c r="H367" i="73"/>
  <c r="J367" i="73" s="1"/>
  <c r="H366" i="73"/>
  <c r="I366" i="73" s="1"/>
  <c r="H365" i="73"/>
  <c r="J365" i="73" s="1"/>
  <c r="H364" i="73"/>
  <c r="I364" i="73" s="1"/>
  <c r="H363" i="73"/>
  <c r="H362" i="73"/>
  <c r="I362" i="73" s="1"/>
  <c r="H361" i="73"/>
  <c r="J361" i="73" s="1"/>
  <c r="H360" i="73"/>
  <c r="I360" i="73" s="1"/>
  <c r="J359" i="73"/>
  <c r="I359" i="73"/>
  <c r="H359" i="73"/>
  <c r="H358" i="73"/>
  <c r="I358" i="73" s="1"/>
  <c r="H357" i="73"/>
  <c r="J357" i="73" s="1"/>
  <c r="H356" i="73"/>
  <c r="I356" i="73" s="1"/>
  <c r="H355" i="73"/>
  <c r="H354" i="73"/>
  <c r="I354" i="73" s="1"/>
  <c r="H353" i="73"/>
  <c r="J353" i="73" s="1"/>
  <c r="H352" i="73"/>
  <c r="I352" i="73" s="1"/>
  <c r="H351" i="73"/>
  <c r="J351" i="73" s="1"/>
  <c r="H350" i="73"/>
  <c r="I350" i="73" s="1"/>
  <c r="I349" i="73"/>
  <c r="H349" i="73"/>
  <c r="J349" i="73" s="1"/>
  <c r="H348" i="73"/>
  <c r="H347" i="73"/>
  <c r="H346" i="73"/>
  <c r="I346" i="73" s="1"/>
  <c r="H345" i="73"/>
  <c r="I345" i="73" s="1"/>
  <c r="H344" i="73"/>
  <c r="I343" i="73"/>
  <c r="H343" i="73"/>
  <c r="J343" i="73" s="1"/>
  <c r="H342" i="73"/>
  <c r="I342" i="73" s="1"/>
  <c r="J341" i="73"/>
  <c r="I341" i="73"/>
  <c r="H341" i="73"/>
  <c r="H340" i="73"/>
  <c r="H339" i="73"/>
  <c r="H338" i="73"/>
  <c r="H337" i="73"/>
  <c r="I337" i="73" s="1"/>
  <c r="H336" i="73"/>
  <c r="I335" i="73"/>
  <c r="H335" i="73"/>
  <c r="J335" i="73" s="1"/>
  <c r="H334" i="73"/>
  <c r="I333" i="73"/>
  <c r="H333" i="73"/>
  <c r="J333" i="73" s="1"/>
  <c r="H332" i="73"/>
  <c r="H331" i="73"/>
  <c r="H330" i="73"/>
  <c r="H329" i="73"/>
  <c r="I329" i="73" s="1"/>
  <c r="H328" i="73"/>
  <c r="I327" i="73"/>
  <c r="H327" i="73"/>
  <c r="J327" i="73" s="1"/>
  <c r="H326" i="73"/>
  <c r="I325" i="73"/>
  <c r="H325" i="73"/>
  <c r="J325" i="73" s="1"/>
  <c r="H324" i="73"/>
  <c r="H323" i="73"/>
  <c r="H322" i="73"/>
  <c r="H321" i="73"/>
  <c r="I321" i="73" s="1"/>
  <c r="H320" i="73"/>
  <c r="H319" i="73"/>
  <c r="J319" i="73" s="1"/>
  <c r="H318" i="73"/>
  <c r="H317" i="73"/>
  <c r="J317" i="73" s="1"/>
  <c r="H316" i="73"/>
  <c r="H315" i="73"/>
  <c r="H314" i="73"/>
  <c r="J313" i="73"/>
  <c r="H313" i="73"/>
  <c r="I313" i="73" s="1"/>
  <c r="H312" i="73"/>
  <c r="I311" i="73"/>
  <c r="H311" i="73"/>
  <c r="J311" i="73" s="1"/>
  <c r="H310" i="73"/>
  <c r="J309" i="73"/>
  <c r="I309" i="73"/>
  <c r="H309" i="73"/>
  <c r="H308" i="73"/>
  <c r="I307" i="73"/>
  <c r="H307" i="73"/>
  <c r="J307" i="73" s="1"/>
  <c r="H306" i="73"/>
  <c r="H305" i="73"/>
  <c r="J305" i="73" s="1"/>
  <c r="H304" i="73"/>
  <c r="H303" i="73"/>
  <c r="J303" i="73" s="1"/>
  <c r="H302" i="73"/>
  <c r="I301" i="73"/>
  <c r="H301" i="73"/>
  <c r="J301" i="73" s="1"/>
  <c r="H300" i="73"/>
  <c r="H299" i="73"/>
  <c r="H298" i="73"/>
  <c r="H297" i="73"/>
  <c r="I297" i="73" s="1"/>
  <c r="H296" i="73"/>
  <c r="H295" i="73"/>
  <c r="J295" i="73" s="1"/>
  <c r="H294" i="73"/>
  <c r="H293" i="73"/>
  <c r="I293" i="73" s="1"/>
  <c r="H292" i="73"/>
  <c r="H291" i="73"/>
  <c r="J291" i="73" s="1"/>
  <c r="H290" i="73"/>
  <c r="H289" i="73"/>
  <c r="J289" i="73" s="1"/>
  <c r="H288" i="73"/>
  <c r="I287" i="73"/>
  <c r="H287" i="73"/>
  <c r="J287" i="73" s="1"/>
  <c r="H286" i="73"/>
  <c r="H285" i="73"/>
  <c r="J285" i="73" s="1"/>
  <c r="H284" i="73"/>
  <c r="H283" i="73"/>
  <c r="H282" i="73"/>
  <c r="H281" i="73"/>
  <c r="J281" i="73" s="1"/>
  <c r="H280" i="73"/>
  <c r="H279" i="73"/>
  <c r="J279" i="73" s="1"/>
  <c r="H278" i="73"/>
  <c r="I277" i="73"/>
  <c r="H277" i="73"/>
  <c r="J277" i="73" s="1"/>
  <c r="H276" i="73"/>
  <c r="H275" i="73"/>
  <c r="J275" i="73" s="1"/>
  <c r="H274" i="73"/>
  <c r="H273" i="73"/>
  <c r="I273" i="73" s="1"/>
  <c r="H272" i="73"/>
  <c r="I271" i="73"/>
  <c r="H271" i="73"/>
  <c r="J271" i="73" s="1"/>
  <c r="H270" i="73"/>
  <c r="J269" i="73"/>
  <c r="I269" i="73"/>
  <c r="H269" i="73"/>
  <c r="H268" i="73"/>
  <c r="H267" i="73"/>
  <c r="J267" i="73" s="1"/>
  <c r="H266" i="73"/>
  <c r="H265" i="73"/>
  <c r="J265" i="73" s="1"/>
  <c r="H264" i="73"/>
  <c r="I263" i="73"/>
  <c r="H263" i="73"/>
  <c r="J263" i="73" s="1"/>
  <c r="H262" i="73"/>
  <c r="I261" i="73"/>
  <c r="H261" i="73"/>
  <c r="J261" i="73" s="1"/>
  <c r="H260" i="73"/>
  <c r="H259" i="73"/>
  <c r="J259" i="73" s="1"/>
  <c r="H258" i="73"/>
  <c r="J257" i="73"/>
  <c r="H257" i="73"/>
  <c r="I257" i="73" s="1"/>
  <c r="H256" i="73"/>
  <c r="H255" i="73"/>
  <c r="J255" i="73" s="1"/>
  <c r="H254" i="73"/>
  <c r="H253" i="73"/>
  <c r="J253" i="73" s="1"/>
  <c r="H252" i="73"/>
  <c r="I251" i="73"/>
  <c r="H251" i="73"/>
  <c r="J251" i="73" s="1"/>
  <c r="H250" i="73"/>
  <c r="H249" i="73"/>
  <c r="J249" i="73" s="1"/>
  <c r="H248" i="73"/>
  <c r="H247" i="73"/>
  <c r="J247" i="73" s="1"/>
  <c r="H246" i="73"/>
  <c r="H245" i="73"/>
  <c r="I245" i="73" s="1"/>
  <c r="H244" i="73"/>
  <c r="H243" i="73"/>
  <c r="J243" i="73" s="1"/>
  <c r="H242" i="73"/>
  <c r="I241" i="73"/>
  <c r="H241" i="73"/>
  <c r="J241" i="73" s="1"/>
  <c r="H240" i="73"/>
  <c r="H239" i="73"/>
  <c r="J239" i="73" s="1"/>
  <c r="H238" i="73"/>
  <c r="H237" i="73"/>
  <c r="J237" i="73" s="1"/>
  <c r="H236" i="73"/>
  <c r="H235" i="73"/>
  <c r="J235" i="73" s="1"/>
  <c r="H234" i="73"/>
  <c r="J233" i="73"/>
  <c r="H233" i="73"/>
  <c r="I233" i="73" s="1"/>
  <c r="H232" i="73"/>
  <c r="I232" i="73" s="1"/>
  <c r="H231" i="73"/>
  <c r="J231" i="73" s="1"/>
  <c r="H230" i="73"/>
  <c r="I230" i="73" s="1"/>
  <c r="J229" i="73"/>
  <c r="H229" i="73"/>
  <c r="I229" i="73" s="1"/>
  <c r="H228" i="73"/>
  <c r="H227" i="73"/>
  <c r="J227" i="73" s="1"/>
  <c r="H226" i="73"/>
  <c r="I226" i="73" s="1"/>
  <c r="H225" i="73"/>
  <c r="J225" i="73" s="1"/>
  <c r="H224" i="73"/>
  <c r="I224" i="73" s="1"/>
  <c r="H223" i="73"/>
  <c r="J223" i="73" s="1"/>
  <c r="H222" i="73"/>
  <c r="I222" i="73" s="1"/>
  <c r="H221" i="73"/>
  <c r="J221" i="73" s="1"/>
  <c r="H220" i="73"/>
  <c r="I220" i="73" s="1"/>
  <c r="H219" i="73"/>
  <c r="J219" i="73" s="1"/>
  <c r="H218" i="73"/>
  <c r="I218" i="73" s="1"/>
  <c r="H217" i="73"/>
  <c r="J217" i="73" s="1"/>
  <c r="H216" i="73"/>
  <c r="I216" i="73" s="1"/>
  <c r="H215" i="73"/>
  <c r="J215" i="73" s="1"/>
  <c r="H214" i="73"/>
  <c r="I214" i="73" s="1"/>
  <c r="H213" i="73"/>
  <c r="J213" i="73" s="1"/>
  <c r="H212" i="73"/>
  <c r="I212" i="73" s="1"/>
  <c r="H211" i="73"/>
  <c r="J211" i="73" s="1"/>
  <c r="H210" i="73"/>
  <c r="I210" i="73" s="1"/>
  <c r="H209" i="73"/>
  <c r="J209" i="73" s="1"/>
  <c r="H208" i="73"/>
  <c r="I208" i="73" s="1"/>
  <c r="H207" i="73"/>
  <c r="H206" i="73"/>
  <c r="I206" i="73" s="1"/>
  <c r="H205" i="73"/>
  <c r="I205" i="73" s="1"/>
  <c r="H204" i="73"/>
  <c r="I204" i="73" s="1"/>
  <c r="H203" i="73"/>
  <c r="H202" i="73"/>
  <c r="I202" i="73" s="1"/>
  <c r="H201" i="73"/>
  <c r="J201" i="73" s="1"/>
  <c r="H200" i="73"/>
  <c r="I200" i="73" s="1"/>
  <c r="H199" i="73"/>
  <c r="H198" i="73"/>
  <c r="I198" i="73" s="1"/>
  <c r="I197" i="73"/>
  <c r="H197" i="73"/>
  <c r="J197" i="73" s="1"/>
  <c r="H196" i="73"/>
  <c r="J196" i="73" s="1"/>
  <c r="H195" i="73"/>
  <c r="J195" i="73" s="1"/>
  <c r="H194" i="73"/>
  <c r="I194" i="73" s="1"/>
  <c r="H193" i="73"/>
  <c r="J193" i="73" s="1"/>
  <c r="H192" i="73"/>
  <c r="I192" i="73" s="1"/>
  <c r="H191" i="73"/>
  <c r="J191" i="73" s="1"/>
  <c r="H190" i="73"/>
  <c r="I190" i="73" s="1"/>
  <c r="H189" i="73"/>
  <c r="J189" i="73" s="1"/>
  <c r="H188" i="73"/>
  <c r="J188" i="73" s="1"/>
  <c r="H187" i="73"/>
  <c r="J187" i="73" s="1"/>
  <c r="H186" i="73"/>
  <c r="I186" i="73" s="1"/>
  <c r="H185" i="73"/>
  <c r="I185" i="73" s="1"/>
  <c r="H184" i="73"/>
  <c r="I184" i="73" s="1"/>
  <c r="H183" i="73"/>
  <c r="J183" i="73" s="1"/>
  <c r="H182" i="73"/>
  <c r="I182" i="73" s="1"/>
  <c r="I181" i="73"/>
  <c r="H181" i="73"/>
  <c r="J181" i="73" s="1"/>
  <c r="H180" i="73"/>
  <c r="J180" i="73" s="1"/>
  <c r="H179" i="73"/>
  <c r="J179" i="73" s="1"/>
  <c r="H178" i="73"/>
  <c r="I178" i="73" s="1"/>
  <c r="H177" i="73"/>
  <c r="J177" i="73" s="1"/>
  <c r="H176" i="73"/>
  <c r="I176" i="73" s="1"/>
  <c r="H175" i="73"/>
  <c r="J175" i="73" s="1"/>
  <c r="H174" i="73"/>
  <c r="I174" i="73" s="1"/>
  <c r="H173" i="73"/>
  <c r="I173" i="73" s="1"/>
  <c r="H172" i="73"/>
  <c r="J172" i="73" s="1"/>
  <c r="H171" i="73"/>
  <c r="J171" i="73" s="1"/>
  <c r="H170" i="73"/>
  <c r="I170" i="73" s="1"/>
  <c r="H169" i="73"/>
  <c r="J169" i="73" s="1"/>
  <c r="H168" i="73"/>
  <c r="I168" i="73" s="1"/>
  <c r="H167" i="73"/>
  <c r="J167" i="73" s="1"/>
  <c r="H166" i="73"/>
  <c r="I166" i="73" s="1"/>
  <c r="I165" i="73"/>
  <c r="H165" i="73"/>
  <c r="J165" i="73" s="1"/>
  <c r="H164" i="73"/>
  <c r="J164" i="73" s="1"/>
  <c r="H163" i="73"/>
  <c r="J163" i="73" s="1"/>
  <c r="H162" i="73"/>
  <c r="I162" i="73" s="1"/>
  <c r="H161" i="73"/>
  <c r="J161" i="73" s="1"/>
  <c r="H160" i="73"/>
  <c r="I160" i="73" s="1"/>
  <c r="H159" i="73"/>
  <c r="J159" i="73" s="1"/>
  <c r="H158" i="73"/>
  <c r="I158" i="73" s="1"/>
  <c r="H157" i="73"/>
  <c r="J157" i="73" s="1"/>
  <c r="H156" i="73"/>
  <c r="J156" i="73" s="1"/>
  <c r="H155" i="73"/>
  <c r="J155" i="73" s="1"/>
  <c r="H154" i="73"/>
  <c r="I154" i="73" s="1"/>
  <c r="H153" i="73"/>
  <c r="I153" i="73" s="1"/>
  <c r="H152" i="73"/>
  <c r="I152" i="73" s="1"/>
  <c r="H151" i="73"/>
  <c r="J151" i="73" s="1"/>
  <c r="H150" i="73"/>
  <c r="I150" i="73" s="1"/>
  <c r="H149" i="73"/>
  <c r="J149" i="73" s="1"/>
  <c r="H148" i="73"/>
  <c r="J148" i="73" s="1"/>
  <c r="H147" i="73"/>
  <c r="J147" i="73" s="1"/>
  <c r="H146" i="73"/>
  <c r="I146" i="73" s="1"/>
  <c r="H145" i="73"/>
  <c r="J145" i="73" s="1"/>
  <c r="H144" i="73"/>
  <c r="I144" i="73" s="1"/>
  <c r="H143" i="73"/>
  <c r="J143" i="73" s="1"/>
  <c r="H142" i="73"/>
  <c r="I142" i="73" s="1"/>
  <c r="H141" i="73"/>
  <c r="I141" i="73" s="1"/>
  <c r="H140" i="73"/>
  <c r="J140" i="73" s="1"/>
  <c r="H139" i="73"/>
  <c r="J139" i="73" s="1"/>
  <c r="H138" i="73"/>
  <c r="I138" i="73" s="1"/>
  <c r="H137" i="73"/>
  <c r="J137" i="73" s="1"/>
  <c r="J136" i="73"/>
  <c r="H136" i="73"/>
  <c r="I136" i="73" s="1"/>
  <c r="H135" i="73"/>
  <c r="J135" i="73" s="1"/>
  <c r="H134" i="73"/>
  <c r="J134" i="73" s="1"/>
  <c r="I133" i="73"/>
  <c r="H133" i="73"/>
  <c r="J133" i="73" s="1"/>
  <c r="H132" i="73"/>
  <c r="I132" i="73" s="1"/>
  <c r="H131" i="73"/>
  <c r="J131" i="73" s="1"/>
  <c r="H130" i="73"/>
  <c r="J130" i="73" s="1"/>
  <c r="H129" i="73"/>
  <c r="J129" i="73" s="1"/>
  <c r="H128" i="73"/>
  <c r="I128" i="73" s="1"/>
  <c r="H127" i="73"/>
  <c r="J127" i="73" s="1"/>
  <c r="H126" i="73"/>
  <c r="J126" i="73" s="1"/>
  <c r="H125" i="73"/>
  <c r="J125" i="73" s="1"/>
  <c r="H124" i="73"/>
  <c r="I124" i="73" s="1"/>
  <c r="H123" i="73"/>
  <c r="J123" i="73" s="1"/>
  <c r="H122" i="73"/>
  <c r="J122" i="73" s="1"/>
  <c r="H121" i="73"/>
  <c r="J121" i="73" s="1"/>
  <c r="J120" i="73"/>
  <c r="H120" i="73"/>
  <c r="I120" i="73" s="1"/>
  <c r="H119" i="73"/>
  <c r="J119" i="73" s="1"/>
  <c r="H118" i="73"/>
  <c r="J118" i="73" s="1"/>
  <c r="I117" i="73"/>
  <c r="H117" i="73"/>
  <c r="J117" i="73" s="1"/>
  <c r="H116" i="73"/>
  <c r="I116" i="73" s="1"/>
  <c r="H115" i="73"/>
  <c r="J115" i="73" s="1"/>
  <c r="H114" i="73"/>
  <c r="J114" i="73" s="1"/>
  <c r="H113" i="73"/>
  <c r="J113" i="73" s="1"/>
  <c r="H112" i="73"/>
  <c r="I112" i="73" s="1"/>
  <c r="H111" i="73"/>
  <c r="J111" i="73" s="1"/>
  <c r="H110" i="73"/>
  <c r="J110" i="73" s="1"/>
  <c r="H109" i="73"/>
  <c r="J109" i="73" s="1"/>
  <c r="H108" i="73"/>
  <c r="I108" i="73" s="1"/>
  <c r="H107" i="73"/>
  <c r="J107" i="73" s="1"/>
  <c r="H106" i="73"/>
  <c r="J106" i="73" s="1"/>
  <c r="H105" i="73"/>
  <c r="J105" i="73" s="1"/>
  <c r="J104" i="73"/>
  <c r="H104" i="73"/>
  <c r="I104" i="73" s="1"/>
  <c r="H103" i="73"/>
  <c r="J103" i="73" s="1"/>
  <c r="H102" i="73"/>
  <c r="J102" i="73" s="1"/>
  <c r="I101" i="73"/>
  <c r="H101" i="73"/>
  <c r="J101" i="73" s="1"/>
  <c r="H100" i="73"/>
  <c r="I100" i="73" s="1"/>
  <c r="H99" i="73"/>
  <c r="J99" i="73" s="1"/>
  <c r="H98" i="73"/>
  <c r="J98" i="73" s="1"/>
  <c r="H97" i="73"/>
  <c r="J97" i="73" s="1"/>
  <c r="H96" i="73"/>
  <c r="I96" i="73" s="1"/>
  <c r="H95" i="73"/>
  <c r="J95" i="73" s="1"/>
  <c r="H94" i="73"/>
  <c r="J94" i="73" s="1"/>
  <c r="H93" i="73"/>
  <c r="J93" i="73" s="1"/>
  <c r="H92" i="73"/>
  <c r="I92" i="73" s="1"/>
  <c r="H91" i="73"/>
  <c r="J91" i="73" s="1"/>
  <c r="H90" i="73"/>
  <c r="J90" i="73" s="1"/>
  <c r="H89" i="73"/>
  <c r="J89" i="73" s="1"/>
  <c r="J88" i="73"/>
  <c r="H88" i="73"/>
  <c r="I88" i="73" s="1"/>
  <c r="H87" i="73"/>
  <c r="J87" i="73" s="1"/>
  <c r="H86" i="73"/>
  <c r="J86" i="73" s="1"/>
  <c r="I85" i="73"/>
  <c r="H85" i="73"/>
  <c r="J85" i="73" s="1"/>
  <c r="H84" i="73"/>
  <c r="I84" i="73" s="1"/>
  <c r="H83" i="73"/>
  <c r="J83" i="73" s="1"/>
  <c r="H82" i="73"/>
  <c r="J82" i="73" s="1"/>
  <c r="H81" i="73"/>
  <c r="J81" i="73" s="1"/>
  <c r="H80" i="73"/>
  <c r="I80" i="73" s="1"/>
  <c r="H79" i="73"/>
  <c r="J79" i="73" s="1"/>
  <c r="H78" i="73"/>
  <c r="J78" i="73" s="1"/>
  <c r="H77" i="73"/>
  <c r="J77" i="73" s="1"/>
  <c r="H76" i="73"/>
  <c r="I76" i="73" s="1"/>
  <c r="H75" i="73"/>
  <c r="J75" i="73" s="1"/>
  <c r="H74" i="73"/>
  <c r="J74" i="73" s="1"/>
  <c r="H73" i="73"/>
  <c r="J73" i="73" s="1"/>
  <c r="J72" i="73"/>
  <c r="H72" i="73"/>
  <c r="I72" i="73" s="1"/>
  <c r="H71" i="73"/>
  <c r="J71" i="73" s="1"/>
  <c r="H70" i="73"/>
  <c r="J70" i="73" s="1"/>
  <c r="I69" i="73"/>
  <c r="H69" i="73"/>
  <c r="J69" i="73" s="1"/>
  <c r="H68" i="73"/>
  <c r="I68" i="73" s="1"/>
  <c r="H67" i="73"/>
  <c r="J67" i="73" s="1"/>
  <c r="H66" i="73"/>
  <c r="J66" i="73" s="1"/>
  <c r="H65" i="73"/>
  <c r="J65" i="73" s="1"/>
  <c r="H64" i="73"/>
  <c r="I64" i="73" s="1"/>
  <c r="H63" i="73"/>
  <c r="J63" i="73" s="1"/>
  <c r="H62" i="73"/>
  <c r="J62" i="73" s="1"/>
  <c r="H61" i="73"/>
  <c r="J61" i="73" s="1"/>
  <c r="H60" i="73"/>
  <c r="I60" i="73" s="1"/>
  <c r="H59" i="73"/>
  <c r="J59" i="73" s="1"/>
  <c r="H58" i="73"/>
  <c r="J58" i="73" s="1"/>
  <c r="H57" i="73"/>
  <c r="J57" i="73" s="1"/>
  <c r="J56" i="73"/>
  <c r="H56" i="73"/>
  <c r="I56" i="73" s="1"/>
  <c r="H55" i="73"/>
  <c r="J55" i="73" s="1"/>
  <c r="H54" i="73"/>
  <c r="J54" i="73" s="1"/>
  <c r="I53" i="73"/>
  <c r="H53" i="73"/>
  <c r="J53" i="73" s="1"/>
  <c r="H52" i="73"/>
  <c r="I52" i="73" s="1"/>
  <c r="H51" i="73"/>
  <c r="J51" i="73" s="1"/>
  <c r="H50" i="73"/>
  <c r="J50" i="73" s="1"/>
  <c r="H49" i="73"/>
  <c r="J49" i="73" s="1"/>
  <c r="H48" i="73"/>
  <c r="I48" i="73" s="1"/>
  <c r="H47" i="73"/>
  <c r="J47" i="73" s="1"/>
  <c r="H46" i="73"/>
  <c r="J46" i="73" s="1"/>
  <c r="H45" i="73"/>
  <c r="J45" i="73" s="1"/>
  <c r="H44" i="73"/>
  <c r="I44" i="73" s="1"/>
  <c r="H43" i="73"/>
  <c r="J43" i="73" s="1"/>
  <c r="H42" i="73"/>
  <c r="J42" i="73" s="1"/>
  <c r="H41" i="73"/>
  <c r="J41" i="73" s="1"/>
  <c r="J40" i="73"/>
  <c r="H40" i="73"/>
  <c r="I40" i="73" s="1"/>
  <c r="H39" i="73"/>
  <c r="J39" i="73" s="1"/>
  <c r="H38" i="73"/>
  <c r="J38" i="73" s="1"/>
  <c r="I37" i="73"/>
  <c r="H37" i="73"/>
  <c r="J37" i="73" s="1"/>
  <c r="H36" i="73"/>
  <c r="I36" i="73" s="1"/>
  <c r="H35" i="73"/>
  <c r="J35" i="73" s="1"/>
  <c r="H34" i="73"/>
  <c r="J34" i="73" s="1"/>
  <c r="H33" i="73"/>
  <c r="J33" i="73" s="1"/>
  <c r="H32" i="73"/>
  <c r="I32" i="73" s="1"/>
  <c r="H31" i="73"/>
  <c r="J31" i="73" s="1"/>
  <c r="H30" i="73"/>
  <c r="J30" i="73" s="1"/>
  <c r="H29" i="73"/>
  <c r="J29" i="73" s="1"/>
  <c r="H28" i="73"/>
  <c r="I28" i="73" s="1"/>
  <c r="H27" i="73"/>
  <c r="J27" i="73" s="1"/>
  <c r="H26" i="73"/>
  <c r="J26" i="73" s="1"/>
  <c r="H25" i="73"/>
  <c r="J25" i="73" s="1"/>
  <c r="L24" i="73"/>
  <c r="H24" i="73"/>
  <c r="J24" i="73" s="1"/>
  <c r="H23" i="73"/>
  <c r="I23" i="73" s="1"/>
  <c r="H22" i="73"/>
  <c r="I22" i="73" s="1"/>
  <c r="I21" i="73"/>
  <c r="H21" i="73"/>
  <c r="J21" i="73" s="1"/>
  <c r="H20" i="73"/>
  <c r="J20" i="73" s="1"/>
  <c r="H19" i="73"/>
  <c r="J19" i="73" s="1"/>
  <c r="I18" i="73"/>
  <c r="H18" i="73"/>
  <c r="J18" i="73" s="1"/>
  <c r="H17" i="73"/>
  <c r="I17" i="73" s="1"/>
  <c r="J16" i="73"/>
  <c r="H16" i="73"/>
  <c r="I16" i="73" s="1"/>
  <c r="H15" i="73"/>
  <c r="I15" i="73" s="1"/>
  <c r="H14" i="73"/>
  <c r="I14" i="73" s="1"/>
  <c r="H13" i="73"/>
  <c r="J13" i="73" s="1"/>
  <c r="H12" i="73"/>
  <c r="J12" i="73" s="1"/>
  <c r="H11" i="73"/>
  <c r="I11" i="73" s="1"/>
  <c r="H10" i="73"/>
  <c r="I10" i="73" s="1"/>
  <c r="H9" i="73"/>
  <c r="J9" i="73" s="1"/>
  <c r="H8" i="73"/>
  <c r="J8" i="73" s="1"/>
  <c r="I7" i="73"/>
  <c r="H7" i="73"/>
  <c r="J7" i="73" s="1"/>
  <c r="H6" i="73"/>
  <c r="I6" i="73" s="1"/>
  <c r="M5" i="73"/>
  <c r="H5" i="73"/>
  <c r="I5" i="73" s="1"/>
  <c r="M2" i="73"/>
  <c r="P1" i="73"/>
  <c r="M1" i="73"/>
  <c r="H1013" i="72"/>
  <c r="J1013" i="72" s="1"/>
  <c r="H1012" i="72"/>
  <c r="I1012" i="72" s="1"/>
  <c r="H1011" i="72"/>
  <c r="J1011" i="72" s="1"/>
  <c r="J1010" i="72"/>
  <c r="I1010" i="72"/>
  <c r="H1010" i="72"/>
  <c r="H1009" i="72"/>
  <c r="J1009" i="72" s="1"/>
  <c r="H1008" i="72"/>
  <c r="I1008" i="72" s="1"/>
  <c r="J1007" i="72"/>
  <c r="H1007" i="72"/>
  <c r="I1007" i="72" s="1"/>
  <c r="J1006" i="72"/>
  <c r="I1006" i="72"/>
  <c r="H1006" i="72"/>
  <c r="H1005" i="72"/>
  <c r="J1005" i="72" s="1"/>
  <c r="H1004" i="72"/>
  <c r="I1004" i="72" s="1"/>
  <c r="J1003" i="72"/>
  <c r="H1003" i="72"/>
  <c r="I1003" i="72" s="1"/>
  <c r="J1002" i="72"/>
  <c r="I1002" i="72"/>
  <c r="H1002" i="72"/>
  <c r="H1001" i="72"/>
  <c r="J1001" i="72" s="1"/>
  <c r="H1000" i="72"/>
  <c r="I1000" i="72" s="1"/>
  <c r="J999" i="72"/>
  <c r="H999" i="72"/>
  <c r="I999" i="72" s="1"/>
  <c r="J998" i="72"/>
  <c r="I998" i="72"/>
  <c r="H998" i="72"/>
  <c r="H997" i="72"/>
  <c r="J997" i="72" s="1"/>
  <c r="H996" i="72"/>
  <c r="I996" i="72" s="1"/>
  <c r="J995" i="72"/>
  <c r="H995" i="72"/>
  <c r="I995" i="72" s="1"/>
  <c r="J994" i="72"/>
  <c r="I994" i="72"/>
  <c r="H994" i="72"/>
  <c r="H993" i="72"/>
  <c r="J993" i="72" s="1"/>
  <c r="H992" i="72"/>
  <c r="I992" i="72" s="1"/>
  <c r="J991" i="72"/>
  <c r="H991" i="72"/>
  <c r="I991" i="72" s="1"/>
  <c r="J990" i="72"/>
  <c r="I990" i="72"/>
  <c r="H990" i="72"/>
  <c r="H989" i="72"/>
  <c r="J989" i="72" s="1"/>
  <c r="H988" i="72"/>
  <c r="I988" i="72" s="1"/>
  <c r="J987" i="72"/>
  <c r="H987" i="72"/>
  <c r="I987" i="72" s="1"/>
  <c r="J986" i="72"/>
  <c r="I986" i="72"/>
  <c r="H986" i="72"/>
  <c r="H985" i="72"/>
  <c r="J985" i="72" s="1"/>
  <c r="H984" i="72"/>
  <c r="I984" i="72" s="1"/>
  <c r="J983" i="72"/>
  <c r="H983" i="72"/>
  <c r="I983" i="72" s="1"/>
  <c r="J982" i="72"/>
  <c r="I982" i="72"/>
  <c r="H982" i="72"/>
  <c r="H981" i="72"/>
  <c r="J981" i="72" s="1"/>
  <c r="H980" i="72"/>
  <c r="I980" i="72" s="1"/>
  <c r="J979" i="72"/>
  <c r="H979" i="72"/>
  <c r="I979" i="72" s="1"/>
  <c r="J978" i="72"/>
  <c r="I978" i="72"/>
  <c r="H978" i="72"/>
  <c r="H977" i="72"/>
  <c r="J977" i="72" s="1"/>
  <c r="H976" i="72"/>
  <c r="I976" i="72" s="1"/>
  <c r="J975" i="72"/>
  <c r="H975" i="72"/>
  <c r="I975" i="72" s="1"/>
  <c r="J974" i="72"/>
  <c r="I974" i="72"/>
  <c r="H974" i="72"/>
  <c r="H973" i="72"/>
  <c r="J973" i="72" s="1"/>
  <c r="H972" i="72"/>
  <c r="I972" i="72" s="1"/>
  <c r="J971" i="72"/>
  <c r="H971" i="72"/>
  <c r="I971" i="72" s="1"/>
  <c r="J970" i="72"/>
  <c r="I970" i="72"/>
  <c r="H970" i="72"/>
  <c r="H969" i="72"/>
  <c r="J969" i="72" s="1"/>
  <c r="H968" i="72"/>
  <c r="I968" i="72" s="1"/>
  <c r="J967" i="72"/>
  <c r="H967" i="72"/>
  <c r="I967" i="72" s="1"/>
  <c r="J966" i="72"/>
  <c r="I966" i="72"/>
  <c r="H966" i="72"/>
  <c r="H965" i="72"/>
  <c r="J965" i="72" s="1"/>
  <c r="H964" i="72"/>
  <c r="I964" i="72" s="1"/>
  <c r="J963" i="72"/>
  <c r="H963" i="72"/>
  <c r="I963" i="72" s="1"/>
  <c r="J962" i="72"/>
  <c r="I962" i="72"/>
  <c r="H962" i="72"/>
  <c r="H961" i="72"/>
  <c r="J961" i="72" s="1"/>
  <c r="H960" i="72"/>
  <c r="I960" i="72" s="1"/>
  <c r="J959" i="72"/>
  <c r="H959" i="72"/>
  <c r="I959" i="72" s="1"/>
  <c r="J958" i="72"/>
  <c r="I958" i="72"/>
  <c r="H958" i="72"/>
  <c r="H957" i="72"/>
  <c r="J957" i="72" s="1"/>
  <c r="H956" i="72"/>
  <c r="I956" i="72" s="1"/>
  <c r="J955" i="72"/>
  <c r="H955" i="72"/>
  <c r="I955" i="72" s="1"/>
  <c r="J954" i="72"/>
  <c r="I954" i="72"/>
  <c r="H954" i="72"/>
  <c r="H953" i="72"/>
  <c r="J953" i="72" s="1"/>
  <c r="H952" i="72"/>
  <c r="I952" i="72" s="1"/>
  <c r="J951" i="72"/>
  <c r="H951" i="72"/>
  <c r="I951" i="72" s="1"/>
  <c r="J950" i="72"/>
  <c r="I950" i="72"/>
  <c r="H950" i="72"/>
  <c r="H949" i="72"/>
  <c r="J949" i="72" s="1"/>
  <c r="H948" i="72"/>
  <c r="I948" i="72" s="1"/>
  <c r="J947" i="72"/>
  <c r="H947" i="72"/>
  <c r="I947" i="72" s="1"/>
  <c r="J946" i="72"/>
  <c r="I946" i="72"/>
  <c r="H946" i="72"/>
  <c r="H945" i="72"/>
  <c r="J945" i="72" s="1"/>
  <c r="H944" i="72"/>
  <c r="I944" i="72" s="1"/>
  <c r="J943" i="72"/>
  <c r="H943" i="72"/>
  <c r="I943" i="72" s="1"/>
  <c r="J942" i="72"/>
  <c r="I942" i="72"/>
  <c r="H942" i="72"/>
  <c r="H941" i="72"/>
  <c r="J941" i="72" s="1"/>
  <c r="H940" i="72"/>
  <c r="I940" i="72" s="1"/>
  <c r="J939" i="72"/>
  <c r="H939" i="72"/>
  <c r="I939" i="72" s="1"/>
  <c r="J938" i="72"/>
  <c r="I938" i="72"/>
  <c r="H938" i="72"/>
  <c r="H937" i="72"/>
  <c r="J937" i="72" s="1"/>
  <c r="H936" i="72"/>
  <c r="I936" i="72" s="1"/>
  <c r="J935" i="72"/>
  <c r="H935" i="72"/>
  <c r="I935" i="72" s="1"/>
  <c r="J934" i="72"/>
  <c r="I934" i="72"/>
  <c r="H934" i="72"/>
  <c r="H933" i="72"/>
  <c r="J933" i="72" s="1"/>
  <c r="H932" i="72"/>
  <c r="I932" i="72" s="1"/>
  <c r="J931" i="72"/>
  <c r="H931" i="72"/>
  <c r="I931" i="72" s="1"/>
  <c r="J930" i="72"/>
  <c r="I930" i="72"/>
  <c r="H930" i="72"/>
  <c r="H929" i="72"/>
  <c r="J929" i="72" s="1"/>
  <c r="H928" i="72"/>
  <c r="I928" i="72" s="1"/>
  <c r="J927" i="72"/>
  <c r="H927" i="72"/>
  <c r="I927" i="72" s="1"/>
  <c r="J926" i="72"/>
  <c r="I926" i="72"/>
  <c r="H926" i="72"/>
  <c r="H925" i="72"/>
  <c r="J925" i="72" s="1"/>
  <c r="H924" i="72"/>
  <c r="I924" i="72" s="1"/>
  <c r="J923" i="72"/>
  <c r="H923" i="72"/>
  <c r="I923" i="72" s="1"/>
  <c r="J922" i="72"/>
  <c r="I922" i="72"/>
  <c r="H922" i="72"/>
  <c r="H921" i="72"/>
  <c r="J921" i="72" s="1"/>
  <c r="H920" i="72"/>
  <c r="I920" i="72" s="1"/>
  <c r="J919" i="72"/>
  <c r="H919" i="72"/>
  <c r="I919" i="72" s="1"/>
  <c r="J918" i="72"/>
  <c r="I918" i="72"/>
  <c r="H918" i="72"/>
  <c r="H917" i="72"/>
  <c r="J917" i="72" s="1"/>
  <c r="H916" i="72"/>
  <c r="I916" i="72" s="1"/>
  <c r="J915" i="72"/>
  <c r="H915" i="72"/>
  <c r="I915" i="72" s="1"/>
  <c r="J914" i="72"/>
  <c r="I914" i="72"/>
  <c r="H914" i="72"/>
  <c r="H913" i="72"/>
  <c r="J913" i="72" s="1"/>
  <c r="H912" i="72"/>
  <c r="I912" i="72" s="1"/>
  <c r="J911" i="72"/>
  <c r="H911" i="72"/>
  <c r="I911" i="72" s="1"/>
  <c r="J910" i="72"/>
  <c r="I910" i="72"/>
  <c r="H910" i="72"/>
  <c r="H909" i="72"/>
  <c r="H908" i="72"/>
  <c r="I908" i="72" s="1"/>
  <c r="J907" i="72"/>
  <c r="H907" i="72"/>
  <c r="I907" i="72" s="1"/>
  <c r="J906" i="72"/>
  <c r="I906" i="72"/>
  <c r="H906" i="72"/>
  <c r="H905" i="72"/>
  <c r="H904" i="72"/>
  <c r="I904" i="72" s="1"/>
  <c r="J903" i="72"/>
  <c r="H903" i="72"/>
  <c r="I903" i="72" s="1"/>
  <c r="J902" i="72"/>
  <c r="I902" i="72"/>
  <c r="H902" i="72"/>
  <c r="H901" i="72"/>
  <c r="H900" i="72"/>
  <c r="I900" i="72" s="1"/>
  <c r="J899" i="72"/>
  <c r="H899" i="72"/>
  <c r="I899" i="72" s="1"/>
  <c r="J898" i="72"/>
  <c r="I898" i="72"/>
  <c r="H898" i="72"/>
  <c r="H897" i="72"/>
  <c r="H896" i="72"/>
  <c r="I896" i="72" s="1"/>
  <c r="J895" i="72"/>
  <c r="H895" i="72"/>
  <c r="I895" i="72" s="1"/>
  <c r="J894" i="72"/>
  <c r="I894" i="72"/>
  <c r="H894" i="72"/>
  <c r="H893" i="72"/>
  <c r="H892" i="72"/>
  <c r="I892" i="72" s="1"/>
  <c r="J891" i="72"/>
  <c r="H891" i="72"/>
  <c r="I891" i="72" s="1"/>
  <c r="J890" i="72"/>
  <c r="I890" i="72"/>
  <c r="H890" i="72"/>
  <c r="H889" i="72"/>
  <c r="J889" i="72" s="1"/>
  <c r="H888" i="72"/>
  <c r="J887" i="72"/>
  <c r="H887" i="72"/>
  <c r="I887" i="72" s="1"/>
  <c r="J886" i="72"/>
  <c r="I886" i="72"/>
  <c r="H886" i="72"/>
  <c r="H885" i="72"/>
  <c r="J885" i="72" s="1"/>
  <c r="H884" i="72"/>
  <c r="J883" i="72"/>
  <c r="H883" i="72"/>
  <c r="I883" i="72" s="1"/>
  <c r="J882" i="72"/>
  <c r="I882" i="72"/>
  <c r="H882" i="72"/>
  <c r="H881" i="72"/>
  <c r="J881" i="72" s="1"/>
  <c r="H880" i="72"/>
  <c r="J879" i="72"/>
  <c r="H879" i="72"/>
  <c r="I879" i="72" s="1"/>
  <c r="J878" i="72"/>
  <c r="I878" i="72"/>
  <c r="H878" i="72"/>
  <c r="H877" i="72"/>
  <c r="J877" i="72" s="1"/>
  <c r="H876" i="72"/>
  <c r="J875" i="72"/>
  <c r="H875" i="72"/>
  <c r="I875" i="72" s="1"/>
  <c r="J874" i="72"/>
  <c r="I874" i="72"/>
  <c r="H874" i="72"/>
  <c r="H873" i="72"/>
  <c r="J873" i="72" s="1"/>
  <c r="H872" i="72"/>
  <c r="J871" i="72"/>
  <c r="H871" i="72"/>
  <c r="I871" i="72" s="1"/>
  <c r="J870" i="72"/>
  <c r="I870" i="72"/>
  <c r="H870" i="72"/>
  <c r="H869" i="72"/>
  <c r="J869" i="72" s="1"/>
  <c r="H868" i="72"/>
  <c r="J867" i="72"/>
  <c r="H867" i="72"/>
  <c r="I867" i="72" s="1"/>
  <c r="J866" i="72"/>
  <c r="I866" i="72"/>
  <c r="H866" i="72"/>
  <c r="H865" i="72"/>
  <c r="J865" i="72" s="1"/>
  <c r="H864" i="72"/>
  <c r="J863" i="72"/>
  <c r="H863" i="72"/>
  <c r="I863" i="72" s="1"/>
  <c r="J862" i="72"/>
  <c r="I862" i="72"/>
  <c r="H862" i="72"/>
  <c r="H861" i="72"/>
  <c r="J861" i="72" s="1"/>
  <c r="H860" i="72"/>
  <c r="J859" i="72"/>
  <c r="H859" i="72"/>
  <c r="I859" i="72" s="1"/>
  <c r="J858" i="72"/>
  <c r="I858" i="72"/>
  <c r="H858" i="72"/>
  <c r="H857" i="72"/>
  <c r="J857" i="72" s="1"/>
  <c r="H856" i="72"/>
  <c r="J855" i="72"/>
  <c r="H855" i="72"/>
  <c r="I855" i="72" s="1"/>
  <c r="J854" i="72"/>
  <c r="I854" i="72"/>
  <c r="H854" i="72"/>
  <c r="H853" i="72"/>
  <c r="J853" i="72" s="1"/>
  <c r="H852" i="72"/>
  <c r="J851" i="72"/>
  <c r="H851" i="72"/>
  <c r="I851" i="72" s="1"/>
  <c r="J850" i="72"/>
  <c r="I850" i="72"/>
  <c r="H850" i="72"/>
  <c r="H849" i="72"/>
  <c r="J849" i="72" s="1"/>
  <c r="H848" i="72"/>
  <c r="J847" i="72"/>
  <c r="H847" i="72"/>
  <c r="I847" i="72" s="1"/>
  <c r="J846" i="72"/>
  <c r="I846" i="72"/>
  <c r="H846" i="72"/>
  <c r="H845" i="72"/>
  <c r="J845" i="72" s="1"/>
  <c r="J844" i="72"/>
  <c r="H844" i="72"/>
  <c r="I844" i="72" s="1"/>
  <c r="J843" i="72"/>
  <c r="I843" i="72"/>
  <c r="H843" i="72"/>
  <c r="I842" i="72"/>
  <c r="H842" i="72"/>
  <c r="J842" i="72" s="1"/>
  <c r="H841" i="72"/>
  <c r="I841" i="72" s="1"/>
  <c r="J840" i="72"/>
  <c r="H840" i="72"/>
  <c r="I840" i="72" s="1"/>
  <c r="J839" i="72"/>
  <c r="I839" i="72"/>
  <c r="H839" i="72"/>
  <c r="I838" i="72"/>
  <c r="H838" i="72"/>
  <c r="J838" i="72" s="1"/>
  <c r="H837" i="72"/>
  <c r="I837" i="72" s="1"/>
  <c r="J836" i="72"/>
  <c r="H836" i="72"/>
  <c r="I836" i="72" s="1"/>
  <c r="J835" i="72"/>
  <c r="I835" i="72"/>
  <c r="H835" i="72"/>
  <c r="I834" i="72"/>
  <c r="H834" i="72"/>
  <c r="J834" i="72" s="1"/>
  <c r="H833" i="72"/>
  <c r="I833" i="72" s="1"/>
  <c r="J832" i="72"/>
  <c r="H832" i="72"/>
  <c r="I832" i="72" s="1"/>
  <c r="J831" i="72"/>
  <c r="I831" i="72"/>
  <c r="H831" i="72"/>
  <c r="I830" i="72"/>
  <c r="H830" i="72"/>
  <c r="J830" i="72" s="1"/>
  <c r="H829" i="72"/>
  <c r="I829" i="72" s="1"/>
  <c r="J828" i="72"/>
  <c r="H828" i="72"/>
  <c r="I828" i="72" s="1"/>
  <c r="J827" i="72"/>
  <c r="I827" i="72"/>
  <c r="H827" i="72"/>
  <c r="I826" i="72"/>
  <c r="H826" i="72"/>
  <c r="J826" i="72" s="1"/>
  <c r="H825" i="72"/>
  <c r="I825" i="72" s="1"/>
  <c r="J824" i="72"/>
  <c r="H824" i="72"/>
  <c r="I824" i="72" s="1"/>
  <c r="J823" i="72"/>
  <c r="I823" i="72"/>
  <c r="H823" i="72"/>
  <c r="I822" i="72"/>
  <c r="H822" i="72"/>
  <c r="J822" i="72" s="1"/>
  <c r="H821" i="72"/>
  <c r="I821" i="72" s="1"/>
  <c r="J820" i="72"/>
  <c r="H820" i="72"/>
  <c r="I820" i="72" s="1"/>
  <c r="J819" i="72"/>
  <c r="I819" i="72"/>
  <c r="H819" i="72"/>
  <c r="I818" i="72"/>
  <c r="H818" i="72"/>
  <c r="J818" i="72" s="1"/>
  <c r="H817" i="72"/>
  <c r="I817" i="72" s="1"/>
  <c r="J816" i="72"/>
  <c r="H816" i="72"/>
  <c r="I816" i="72" s="1"/>
  <c r="J815" i="72"/>
  <c r="I815" i="72"/>
  <c r="H815" i="72"/>
  <c r="I814" i="72"/>
  <c r="H814" i="72"/>
  <c r="J814" i="72" s="1"/>
  <c r="H813" i="72"/>
  <c r="J812" i="72"/>
  <c r="H812" i="72"/>
  <c r="I812" i="72" s="1"/>
  <c r="J811" i="72"/>
  <c r="I811" i="72"/>
  <c r="H811" i="72"/>
  <c r="I810" i="72"/>
  <c r="H810" i="72"/>
  <c r="J810" i="72" s="1"/>
  <c r="H809" i="72"/>
  <c r="J808" i="72"/>
  <c r="H808" i="72"/>
  <c r="I808" i="72" s="1"/>
  <c r="J807" i="72"/>
  <c r="I807" i="72"/>
  <c r="H807" i="72"/>
  <c r="I806" i="72"/>
  <c r="H806" i="72"/>
  <c r="J806" i="72" s="1"/>
  <c r="H805" i="72"/>
  <c r="J804" i="72"/>
  <c r="H804" i="72"/>
  <c r="I804" i="72" s="1"/>
  <c r="J803" i="72"/>
  <c r="I803" i="72"/>
  <c r="H803" i="72"/>
  <c r="H802" i="72"/>
  <c r="J802" i="72" s="1"/>
  <c r="H801" i="72"/>
  <c r="J800" i="72"/>
  <c r="H800" i="72"/>
  <c r="I800" i="72" s="1"/>
  <c r="J799" i="72"/>
  <c r="I799" i="72"/>
  <c r="H799" i="72"/>
  <c r="H798" i="72"/>
  <c r="J798" i="72" s="1"/>
  <c r="H797" i="72"/>
  <c r="J796" i="72"/>
  <c r="H796" i="72"/>
  <c r="I796" i="72" s="1"/>
  <c r="J795" i="72"/>
  <c r="I795" i="72"/>
  <c r="H795" i="72"/>
  <c r="H794" i="72"/>
  <c r="J794" i="72" s="1"/>
  <c r="H793" i="72"/>
  <c r="J792" i="72"/>
  <c r="H792" i="72"/>
  <c r="I792" i="72" s="1"/>
  <c r="J791" i="72"/>
  <c r="I791" i="72"/>
  <c r="H791" i="72"/>
  <c r="H790" i="72"/>
  <c r="J790" i="72" s="1"/>
  <c r="H789" i="72"/>
  <c r="J788" i="72"/>
  <c r="H788" i="72"/>
  <c r="I788" i="72" s="1"/>
  <c r="J787" i="72"/>
  <c r="I787" i="72"/>
  <c r="H787" i="72"/>
  <c r="H786" i="72"/>
  <c r="J786" i="72" s="1"/>
  <c r="H785" i="72"/>
  <c r="J784" i="72"/>
  <c r="H784" i="72"/>
  <c r="I784" i="72" s="1"/>
  <c r="J783" i="72"/>
  <c r="I783" i="72"/>
  <c r="H783" i="72"/>
  <c r="H782" i="72"/>
  <c r="J782" i="72" s="1"/>
  <c r="H781" i="72"/>
  <c r="J780" i="72"/>
  <c r="H780" i="72"/>
  <c r="I780" i="72" s="1"/>
  <c r="J779" i="72"/>
  <c r="I779" i="72"/>
  <c r="H779" i="72"/>
  <c r="H778" i="72"/>
  <c r="J778" i="72" s="1"/>
  <c r="H777" i="72"/>
  <c r="J776" i="72"/>
  <c r="H776" i="72"/>
  <c r="I776" i="72" s="1"/>
  <c r="J775" i="72"/>
  <c r="I775" i="72"/>
  <c r="H775" i="72"/>
  <c r="H774" i="72"/>
  <c r="J774" i="72" s="1"/>
  <c r="H773" i="72"/>
  <c r="J772" i="72"/>
  <c r="H772" i="72"/>
  <c r="I772" i="72" s="1"/>
  <c r="J771" i="72"/>
  <c r="I771" i="72"/>
  <c r="H771" i="72"/>
  <c r="H770" i="72"/>
  <c r="J770" i="72" s="1"/>
  <c r="H769" i="72"/>
  <c r="J768" i="72"/>
  <c r="H768" i="72"/>
  <c r="I768" i="72" s="1"/>
  <c r="J767" i="72"/>
  <c r="I767" i="72"/>
  <c r="H767" i="72"/>
  <c r="H766" i="72"/>
  <c r="J766" i="72" s="1"/>
  <c r="H765" i="72"/>
  <c r="J764" i="72"/>
  <c r="H764" i="72"/>
  <c r="I764" i="72" s="1"/>
  <c r="J763" i="72"/>
  <c r="I763" i="72"/>
  <c r="H763" i="72"/>
  <c r="H762" i="72"/>
  <c r="J762" i="72" s="1"/>
  <c r="H761" i="72"/>
  <c r="J760" i="72"/>
  <c r="H760" i="72"/>
  <c r="I760" i="72" s="1"/>
  <c r="J759" i="72"/>
  <c r="I759" i="72"/>
  <c r="H759" i="72"/>
  <c r="H758" i="72"/>
  <c r="J758" i="72" s="1"/>
  <c r="H757" i="72"/>
  <c r="J756" i="72"/>
  <c r="H756" i="72"/>
  <c r="I756" i="72" s="1"/>
  <c r="J755" i="72"/>
  <c r="I755" i="72"/>
  <c r="H755" i="72"/>
  <c r="H754" i="72"/>
  <c r="J754" i="72" s="1"/>
  <c r="H753" i="72"/>
  <c r="J752" i="72"/>
  <c r="H752" i="72"/>
  <c r="I752" i="72" s="1"/>
  <c r="J751" i="72"/>
  <c r="I751" i="72"/>
  <c r="H751" i="72"/>
  <c r="H750" i="72"/>
  <c r="I750" i="72" s="1"/>
  <c r="I749" i="72"/>
  <c r="H749" i="72"/>
  <c r="J749" i="72" s="1"/>
  <c r="H748" i="72"/>
  <c r="I748" i="72" s="1"/>
  <c r="J747" i="72"/>
  <c r="I747" i="72"/>
  <c r="H747" i="72"/>
  <c r="J746" i="72"/>
  <c r="I746" i="72"/>
  <c r="H746" i="72"/>
  <c r="H745" i="72"/>
  <c r="J745" i="72" s="1"/>
  <c r="J744" i="72"/>
  <c r="H744" i="72"/>
  <c r="I744" i="72" s="1"/>
  <c r="J743" i="72"/>
  <c r="I743" i="72"/>
  <c r="H743" i="72"/>
  <c r="H742" i="72"/>
  <c r="I742" i="72" s="1"/>
  <c r="I741" i="72"/>
  <c r="H741" i="72"/>
  <c r="J741" i="72" s="1"/>
  <c r="H740" i="72"/>
  <c r="I740" i="72" s="1"/>
  <c r="J739" i="72"/>
  <c r="I739" i="72"/>
  <c r="H739" i="72"/>
  <c r="J738" i="72"/>
  <c r="I738" i="72"/>
  <c r="H738" i="72"/>
  <c r="H737" i="72"/>
  <c r="J737" i="72" s="1"/>
  <c r="J736" i="72"/>
  <c r="H736" i="72"/>
  <c r="I736" i="72" s="1"/>
  <c r="J735" i="72"/>
  <c r="I735" i="72"/>
  <c r="H735" i="72"/>
  <c r="H734" i="72"/>
  <c r="I734" i="72" s="1"/>
  <c r="I733" i="72"/>
  <c r="H733" i="72"/>
  <c r="J733" i="72" s="1"/>
  <c r="H732" i="72"/>
  <c r="I732" i="72" s="1"/>
  <c r="J731" i="72"/>
  <c r="I731" i="72"/>
  <c r="H731" i="72"/>
  <c r="J730" i="72"/>
  <c r="I730" i="72"/>
  <c r="H730" i="72"/>
  <c r="H729" i="72"/>
  <c r="J729" i="72" s="1"/>
  <c r="J728" i="72"/>
  <c r="H728" i="72"/>
  <c r="I728" i="72" s="1"/>
  <c r="J727" i="72"/>
  <c r="I727" i="72"/>
  <c r="H727" i="72"/>
  <c r="H726" i="72"/>
  <c r="I726" i="72" s="1"/>
  <c r="I725" i="72"/>
  <c r="H725" i="72"/>
  <c r="J725" i="72" s="1"/>
  <c r="H724" i="72"/>
  <c r="I724" i="72" s="1"/>
  <c r="J723" i="72"/>
  <c r="I723" i="72"/>
  <c r="H723" i="72"/>
  <c r="J722" i="72"/>
  <c r="I722" i="72"/>
  <c r="H722" i="72"/>
  <c r="H721" i="72"/>
  <c r="J721" i="72" s="1"/>
  <c r="J720" i="72"/>
  <c r="H720" i="72"/>
  <c r="I720" i="72" s="1"/>
  <c r="J719" i="72"/>
  <c r="I719" i="72"/>
  <c r="H719" i="72"/>
  <c r="H718" i="72"/>
  <c r="I718" i="72" s="1"/>
  <c r="I717" i="72"/>
  <c r="H717" i="72"/>
  <c r="J717" i="72" s="1"/>
  <c r="H716" i="72"/>
  <c r="I716" i="72" s="1"/>
  <c r="J715" i="72"/>
  <c r="I715" i="72"/>
  <c r="H715" i="72"/>
  <c r="J714" i="72"/>
  <c r="I714" i="72"/>
  <c r="H714" i="72"/>
  <c r="H713" i="72"/>
  <c r="J713" i="72" s="1"/>
  <c r="J712" i="72"/>
  <c r="H712" i="72"/>
  <c r="I712" i="72" s="1"/>
  <c r="J711" i="72"/>
  <c r="I711" i="72"/>
  <c r="H711" i="72"/>
  <c r="H710" i="72"/>
  <c r="I710" i="72" s="1"/>
  <c r="I709" i="72"/>
  <c r="H709" i="72"/>
  <c r="J709" i="72" s="1"/>
  <c r="H708" i="72"/>
  <c r="I708" i="72" s="1"/>
  <c r="J707" i="72"/>
  <c r="I707" i="72"/>
  <c r="H707" i="72"/>
  <c r="J706" i="72"/>
  <c r="I706" i="72"/>
  <c r="H706" i="72"/>
  <c r="H705" i="72"/>
  <c r="J705" i="72" s="1"/>
  <c r="J704" i="72"/>
  <c r="H704" i="72"/>
  <c r="I704" i="72" s="1"/>
  <c r="J703" i="72"/>
  <c r="I703" i="72"/>
  <c r="H703" i="72"/>
  <c r="H702" i="72"/>
  <c r="I702" i="72" s="1"/>
  <c r="I701" i="72"/>
  <c r="H701" i="72"/>
  <c r="J701" i="72" s="1"/>
  <c r="H700" i="72"/>
  <c r="I700" i="72" s="1"/>
  <c r="J699" i="72"/>
  <c r="I699" i="72"/>
  <c r="H699" i="72"/>
  <c r="J698" i="72"/>
  <c r="I698" i="72"/>
  <c r="H698" i="72"/>
  <c r="H697" i="72"/>
  <c r="J697" i="72" s="1"/>
  <c r="J696" i="72"/>
  <c r="H696" i="72"/>
  <c r="I696" i="72" s="1"/>
  <c r="J695" i="72"/>
  <c r="I695" i="72"/>
  <c r="H695" i="72"/>
  <c r="H694" i="72"/>
  <c r="I694" i="72" s="1"/>
  <c r="H693" i="72"/>
  <c r="J693" i="72" s="1"/>
  <c r="H692" i="72"/>
  <c r="I692" i="72" s="1"/>
  <c r="J691" i="72"/>
  <c r="I691" i="72"/>
  <c r="H691" i="72"/>
  <c r="J690" i="72"/>
  <c r="H690" i="72"/>
  <c r="I690" i="72" s="1"/>
  <c r="H689" i="72"/>
  <c r="J689" i="72" s="1"/>
  <c r="H688" i="72"/>
  <c r="I688" i="72" s="1"/>
  <c r="J687" i="72"/>
  <c r="I687" i="72"/>
  <c r="H687" i="72"/>
  <c r="H686" i="72"/>
  <c r="I686" i="72" s="1"/>
  <c r="H685" i="72"/>
  <c r="J685" i="72" s="1"/>
  <c r="H684" i="72"/>
  <c r="I684" i="72" s="1"/>
  <c r="J683" i="72"/>
  <c r="I683" i="72"/>
  <c r="H683" i="72"/>
  <c r="J682" i="72"/>
  <c r="H682" i="72"/>
  <c r="I682" i="72" s="1"/>
  <c r="H681" i="72"/>
  <c r="J681" i="72" s="1"/>
  <c r="H680" i="72"/>
  <c r="I680" i="72" s="1"/>
  <c r="J679" i="72"/>
  <c r="I679" i="72"/>
  <c r="H679" i="72"/>
  <c r="H678" i="72"/>
  <c r="I678" i="72" s="1"/>
  <c r="H677" i="72"/>
  <c r="J677" i="72" s="1"/>
  <c r="H676" i="72"/>
  <c r="I676" i="72" s="1"/>
  <c r="J675" i="72"/>
  <c r="I675" i="72"/>
  <c r="H675" i="72"/>
  <c r="J674" i="72"/>
  <c r="H674" i="72"/>
  <c r="I674" i="72" s="1"/>
  <c r="I673" i="72"/>
  <c r="H673" i="72"/>
  <c r="J673" i="72" s="1"/>
  <c r="H672" i="72"/>
  <c r="I672" i="72" s="1"/>
  <c r="J671" i="72"/>
  <c r="I671" i="72"/>
  <c r="H671" i="72"/>
  <c r="J670" i="72"/>
  <c r="H670" i="72"/>
  <c r="I670" i="72" s="1"/>
  <c r="I669" i="72"/>
  <c r="H669" i="72"/>
  <c r="J669" i="72" s="1"/>
  <c r="H668" i="72"/>
  <c r="I668" i="72" s="1"/>
  <c r="J667" i="72"/>
  <c r="I667" i="72"/>
  <c r="H667" i="72"/>
  <c r="J666" i="72"/>
  <c r="H666" i="72"/>
  <c r="I666" i="72" s="1"/>
  <c r="I665" i="72"/>
  <c r="H665" i="72"/>
  <c r="J665" i="72" s="1"/>
  <c r="H664" i="72"/>
  <c r="I664" i="72" s="1"/>
  <c r="J663" i="72"/>
  <c r="I663" i="72"/>
  <c r="H663" i="72"/>
  <c r="J662" i="72"/>
  <c r="H662" i="72"/>
  <c r="I662" i="72" s="1"/>
  <c r="I661" i="72"/>
  <c r="H661" i="72"/>
  <c r="J661" i="72" s="1"/>
  <c r="H660" i="72"/>
  <c r="I660" i="72" s="1"/>
  <c r="J659" i="72"/>
  <c r="I659" i="72"/>
  <c r="H659" i="72"/>
  <c r="J658" i="72"/>
  <c r="H658" i="72"/>
  <c r="I658" i="72" s="1"/>
  <c r="I657" i="72"/>
  <c r="H657" i="72"/>
  <c r="J657" i="72" s="1"/>
  <c r="H656" i="72"/>
  <c r="I656" i="72" s="1"/>
  <c r="J655" i="72"/>
  <c r="I655" i="72"/>
  <c r="H655" i="72"/>
  <c r="J654" i="72"/>
  <c r="H654" i="72"/>
  <c r="I654" i="72" s="1"/>
  <c r="I653" i="72"/>
  <c r="H653" i="72"/>
  <c r="J653" i="72" s="1"/>
  <c r="H652" i="72"/>
  <c r="I652" i="72" s="1"/>
  <c r="J651" i="72"/>
  <c r="I651" i="72"/>
  <c r="H651" i="72"/>
  <c r="J650" i="72"/>
  <c r="H650" i="72"/>
  <c r="I650" i="72" s="1"/>
  <c r="I649" i="72"/>
  <c r="H649" i="72"/>
  <c r="J649" i="72" s="1"/>
  <c r="H648" i="72"/>
  <c r="I648" i="72" s="1"/>
  <c r="J647" i="72"/>
  <c r="I647" i="72"/>
  <c r="H647" i="72"/>
  <c r="J646" i="72"/>
  <c r="H646" i="72"/>
  <c r="I646" i="72" s="1"/>
  <c r="I645" i="72"/>
  <c r="H645" i="72"/>
  <c r="J645" i="72" s="1"/>
  <c r="H644" i="72"/>
  <c r="I644" i="72" s="1"/>
  <c r="J643" i="72"/>
  <c r="I643" i="72"/>
  <c r="H643" i="72"/>
  <c r="J642" i="72"/>
  <c r="H642" i="72"/>
  <c r="I642" i="72" s="1"/>
  <c r="I641" i="72"/>
  <c r="H641" i="72"/>
  <c r="J641" i="72" s="1"/>
  <c r="H640" i="72"/>
  <c r="I640" i="72" s="1"/>
  <c r="J639" i="72"/>
  <c r="I639" i="72"/>
  <c r="H639" i="72"/>
  <c r="J638" i="72"/>
  <c r="H638" i="72"/>
  <c r="I638" i="72" s="1"/>
  <c r="I637" i="72"/>
  <c r="H637" i="72"/>
  <c r="J637" i="72" s="1"/>
  <c r="H636" i="72"/>
  <c r="I636" i="72" s="1"/>
  <c r="J635" i="72"/>
  <c r="I635" i="72"/>
  <c r="H635" i="72"/>
  <c r="J634" i="72"/>
  <c r="H634" i="72"/>
  <c r="I634" i="72" s="1"/>
  <c r="I633" i="72"/>
  <c r="H633" i="72"/>
  <c r="J633" i="72" s="1"/>
  <c r="H632" i="72"/>
  <c r="I632" i="72" s="1"/>
  <c r="J631" i="72"/>
  <c r="I631" i="72"/>
  <c r="H631" i="72"/>
  <c r="J630" i="72"/>
  <c r="H630" i="72"/>
  <c r="I630" i="72" s="1"/>
  <c r="I629" i="72"/>
  <c r="H629" i="72"/>
  <c r="J629" i="72" s="1"/>
  <c r="H628" i="72"/>
  <c r="I628" i="72" s="1"/>
  <c r="J627" i="72"/>
  <c r="I627" i="72"/>
  <c r="H627" i="72"/>
  <c r="J626" i="72"/>
  <c r="H626" i="72"/>
  <c r="I626" i="72" s="1"/>
  <c r="I625" i="72"/>
  <c r="H625" i="72"/>
  <c r="J625" i="72" s="1"/>
  <c r="H624" i="72"/>
  <c r="I624" i="72" s="1"/>
  <c r="J623" i="72"/>
  <c r="I623" i="72"/>
  <c r="H623" i="72"/>
  <c r="J622" i="72"/>
  <c r="H622" i="72"/>
  <c r="I622" i="72" s="1"/>
  <c r="I621" i="72"/>
  <c r="H621" i="72"/>
  <c r="J621" i="72" s="1"/>
  <c r="H620" i="72"/>
  <c r="I620" i="72" s="1"/>
  <c r="J619" i="72"/>
  <c r="I619" i="72"/>
  <c r="H619" i="72"/>
  <c r="J618" i="72"/>
  <c r="H618" i="72"/>
  <c r="I618" i="72" s="1"/>
  <c r="I617" i="72"/>
  <c r="H617" i="72"/>
  <c r="J617" i="72" s="1"/>
  <c r="H616" i="72"/>
  <c r="I616" i="72" s="1"/>
  <c r="J615" i="72"/>
  <c r="I615" i="72"/>
  <c r="H615" i="72"/>
  <c r="J614" i="72"/>
  <c r="H614" i="72"/>
  <c r="I614" i="72" s="1"/>
  <c r="I613" i="72"/>
  <c r="H613" i="72"/>
  <c r="J613" i="72" s="1"/>
  <c r="H612" i="72"/>
  <c r="I612" i="72" s="1"/>
  <c r="J611" i="72"/>
  <c r="I611" i="72"/>
  <c r="H611" i="72"/>
  <c r="J610" i="72"/>
  <c r="H610" i="72"/>
  <c r="I610" i="72" s="1"/>
  <c r="I609" i="72"/>
  <c r="H609" i="72"/>
  <c r="J609" i="72" s="1"/>
  <c r="H608" i="72"/>
  <c r="I608" i="72" s="1"/>
  <c r="J607" i="72"/>
  <c r="I607" i="72"/>
  <c r="H607" i="72"/>
  <c r="J606" i="72"/>
  <c r="H606" i="72"/>
  <c r="I606" i="72" s="1"/>
  <c r="I605" i="72"/>
  <c r="H605" i="72"/>
  <c r="J605" i="72" s="1"/>
  <c r="H604" i="72"/>
  <c r="I604" i="72" s="1"/>
  <c r="J603" i="72"/>
  <c r="I603" i="72"/>
  <c r="H603" i="72"/>
  <c r="J602" i="72"/>
  <c r="H602" i="72"/>
  <c r="I602" i="72" s="1"/>
  <c r="I601" i="72"/>
  <c r="H601" i="72"/>
  <c r="J601" i="72" s="1"/>
  <c r="H600" i="72"/>
  <c r="I600" i="72" s="1"/>
  <c r="J599" i="72"/>
  <c r="I599" i="72"/>
  <c r="H599" i="72"/>
  <c r="J598" i="72"/>
  <c r="H598" i="72"/>
  <c r="I598" i="72" s="1"/>
  <c r="I597" i="72"/>
  <c r="H597" i="72"/>
  <c r="J597" i="72" s="1"/>
  <c r="H596" i="72"/>
  <c r="I596" i="72" s="1"/>
  <c r="J595" i="72"/>
  <c r="I595" i="72"/>
  <c r="H595" i="72"/>
  <c r="J594" i="72"/>
  <c r="H594" i="72"/>
  <c r="I594" i="72" s="1"/>
  <c r="I593" i="72"/>
  <c r="H593" i="72"/>
  <c r="J593" i="72" s="1"/>
  <c r="H592" i="72"/>
  <c r="I592" i="72" s="1"/>
  <c r="J591" i="72"/>
  <c r="I591" i="72"/>
  <c r="H591" i="72"/>
  <c r="J590" i="72"/>
  <c r="H590" i="72"/>
  <c r="I590" i="72" s="1"/>
  <c r="I589" i="72"/>
  <c r="H589" i="72"/>
  <c r="J589" i="72" s="1"/>
  <c r="H588" i="72"/>
  <c r="I588" i="72" s="1"/>
  <c r="J587" i="72"/>
  <c r="I587" i="72"/>
  <c r="H587" i="72"/>
  <c r="J586" i="72"/>
  <c r="H586" i="72"/>
  <c r="I586" i="72" s="1"/>
  <c r="I585" i="72"/>
  <c r="H585" i="72"/>
  <c r="J585" i="72" s="1"/>
  <c r="H584" i="72"/>
  <c r="I584" i="72" s="1"/>
  <c r="J583" i="72"/>
  <c r="I583" i="72"/>
  <c r="H583" i="72"/>
  <c r="J582" i="72"/>
  <c r="H582" i="72"/>
  <c r="I582" i="72" s="1"/>
  <c r="I581" i="72"/>
  <c r="H581" i="72"/>
  <c r="J581" i="72" s="1"/>
  <c r="H580" i="72"/>
  <c r="I580" i="72" s="1"/>
  <c r="J579" i="72"/>
  <c r="I579" i="72"/>
  <c r="H579" i="72"/>
  <c r="J578" i="72"/>
  <c r="H578" i="72"/>
  <c r="I578" i="72" s="1"/>
  <c r="I577" i="72"/>
  <c r="H577" i="72"/>
  <c r="J577" i="72" s="1"/>
  <c r="H576" i="72"/>
  <c r="I576" i="72" s="1"/>
  <c r="J575" i="72"/>
  <c r="I575" i="72"/>
  <c r="H575" i="72"/>
  <c r="J574" i="72"/>
  <c r="H574" i="72"/>
  <c r="I574" i="72" s="1"/>
  <c r="I573" i="72"/>
  <c r="H573" i="72"/>
  <c r="J573" i="72" s="1"/>
  <c r="H572" i="72"/>
  <c r="I572" i="72" s="1"/>
  <c r="J571" i="72"/>
  <c r="I571" i="72"/>
  <c r="H571" i="72"/>
  <c r="J570" i="72"/>
  <c r="H570" i="72"/>
  <c r="I570" i="72" s="1"/>
  <c r="I569" i="72"/>
  <c r="H569" i="72"/>
  <c r="J569" i="72" s="1"/>
  <c r="H568" i="72"/>
  <c r="I568" i="72" s="1"/>
  <c r="J567" i="72"/>
  <c r="I567" i="72"/>
  <c r="H567" i="72"/>
  <c r="J566" i="72"/>
  <c r="H566" i="72"/>
  <c r="I566" i="72" s="1"/>
  <c r="I565" i="72"/>
  <c r="H565" i="72"/>
  <c r="J565" i="72" s="1"/>
  <c r="H564" i="72"/>
  <c r="I564" i="72" s="1"/>
  <c r="J563" i="72"/>
  <c r="I563" i="72"/>
  <c r="H563" i="72"/>
  <c r="J562" i="72"/>
  <c r="H562" i="72"/>
  <c r="I562" i="72" s="1"/>
  <c r="I561" i="72"/>
  <c r="H561" i="72"/>
  <c r="J561" i="72" s="1"/>
  <c r="H560" i="72"/>
  <c r="I560" i="72" s="1"/>
  <c r="J559" i="72"/>
  <c r="I559" i="72"/>
  <c r="H559" i="72"/>
  <c r="J558" i="72"/>
  <c r="H558" i="72"/>
  <c r="I558" i="72" s="1"/>
  <c r="I557" i="72"/>
  <c r="H557" i="72"/>
  <c r="J557" i="72" s="1"/>
  <c r="H556" i="72"/>
  <c r="I556" i="72" s="1"/>
  <c r="J555" i="72"/>
  <c r="I555" i="72"/>
  <c r="H555" i="72"/>
  <c r="J554" i="72"/>
  <c r="H554" i="72"/>
  <c r="I554" i="72" s="1"/>
  <c r="I553" i="72"/>
  <c r="H553" i="72"/>
  <c r="J553" i="72" s="1"/>
  <c r="H552" i="72"/>
  <c r="J551" i="72"/>
  <c r="I551" i="72"/>
  <c r="H551" i="72"/>
  <c r="J550" i="72"/>
  <c r="H550" i="72"/>
  <c r="I550" i="72" s="1"/>
  <c r="I549" i="72"/>
  <c r="H549" i="72"/>
  <c r="J549" i="72" s="1"/>
  <c r="H548" i="72"/>
  <c r="J547" i="72"/>
  <c r="I547" i="72"/>
  <c r="H547" i="72"/>
  <c r="J546" i="72"/>
  <c r="H546" i="72"/>
  <c r="I546" i="72" s="1"/>
  <c r="I545" i="72"/>
  <c r="H545" i="72"/>
  <c r="J545" i="72" s="1"/>
  <c r="H544" i="72"/>
  <c r="J543" i="72"/>
  <c r="I543" i="72"/>
  <c r="H543" i="72"/>
  <c r="J542" i="72"/>
  <c r="H542" i="72"/>
  <c r="I542" i="72" s="1"/>
  <c r="I541" i="72"/>
  <c r="H541" i="72"/>
  <c r="J541" i="72" s="1"/>
  <c r="H540" i="72"/>
  <c r="J539" i="72"/>
  <c r="I539" i="72"/>
  <c r="H539" i="72"/>
  <c r="J538" i="72"/>
  <c r="H538" i="72"/>
  <c r="I538" i="72" s="1"/>
  <c r="I537" i="72"/>
  <c r="H537" i="72"/>
  <c r="J537" i="72" s="1"/>
  <c r="H536" i="72"/>
  <c r="J535" i="72"/>
  <c r="I535" i="72"/>
  <c r="H535" i="72"/>
  <c r="J534" i="72"/>
  <c r="H534" i="72"/>
  <c r="I534" i="72" s="1"/>
  <c r="I533" i="72"/>
  <c r="H533" i="72"/>
  <c r="J533" i="72" s="1"/>
  <c r="H532" i="72"/>
  <c r="J531" i="72"/>
  <c r="I531" i="72"/>
  <c r="H531" i="72"/>
  <c r="J530" i="72"/>
  <c r="H530" i="72"/>
  <c r="I530" i="72" s="1"/>
  <c r="I529" i="72"/>
  <c r="H529" i="72"/>
  <c r="J529" i="72" s="1"/>
  <c r="H528" i="72"/>
  <c r="J527" i="72"/>
  <c r="I527" i="72"/>
  <c r="H527" i="72"/>
  <c r="J526" i="72"/>
  <c r="H526" i="72"/>
  <c r="I526" i="72" s="1"/>
  <c r="I525" i="72"/>
  <c r="H525" i="72"/>
  <c r="J525" i="72" s="1"/>
  <c r="H524" i="72"/>
  <c r="J523" i="72"/>
  <c r="I523" i="72"/>
  <c r="H523" i="72"/>
  <c r="J522" i="72"/>
  <c r="H522" i="72"/>
  <c r="I522" i="72" s="1"/>
  <c r="I521" i="72"/>
  <c r="H521" i="72"/>
  <c r="J521" i="72" s="1"/>
  <c r="H520" i="72"/>
  <c r="J519" i="72"/>
  <c r="I519" i="72"/>
  <c r="H519" i="72"/>
  <c r="J518" i="72"/>
  <c r="H518" i="72"/>
  <c r="I518" i="72" s="1"/>
  <c r="I517" i="72"/>
  <c r="H517" i="72"/>
  <c r="J517" i="72" s="1"/>
  <c r="H516" i="72"/>
  <c r="J515" i="72"/>
  <c r="I515" i="72"/>
  <c r="H515" i="72"/>
  <c r="J514" i="72"/>
  <c r="H514" i="72"/>
  <c r="I514" i="72" s="1"/>
  <c r="I513" i="72"/>
  <c r="H513" i="72"/>
  <c r="J513" i="72" s="1"/>
  <c r="H512" i="72"/>
  <c r="J511" i="72"/>
  <c r="I511" i="72"/>
  <c r="H511" i="72"/>
  <c r="J510" i="72"/>
  <c r="H510" i="72"/>
  <c r="I510" i="72" s="1"/>
  <c r="I509" i="72"/>
  <c r="H509" i="72"/>
  <c r="J509" i="72" s="1"/>
  <c r="H508" i="72"/>
  <c r="J507" i="72"/>
  <c r="I507" i="72"/>
  <c r="H507" i="72"/>
  <c r="J506" i="72"/>
  <c r="H506" i="72"/>
  <c r="I506" i="72" s="1"/>
  <c r="I505" i="72"/>
  <c r="H505" i="72"/>
  <c r="J505" i="72" s="1"/>
  <c r="H504" i="72"/>
  <c r="J503" i="72"/>
  <c r="I503" i="72"/>
  <c r="H503" i="72"/>
  <c r="J502" i="72"/>
  <c r="H502" i="72"/>
  <c r="I502" i="72" s="1"/>
  <c r="I501" i="72"/>
  <c r="H501" i="72"/>
  <c r="J501" i="72" s="1"/>
  <c r="H500" i="72"/>
  <c r="J499" i="72"/>
  <c r="I499" i="72"/>
  <c r="H499" i="72"/>
  <c r="J498" i="72"/>
  <c r="H498" i="72"/>
  <c r="I498" i="72" s="1"/>
  <c r="I497" i="72"/>
  <c r="H497" i="72"/>
  <c r="J497" i="72" s="1"/>
  <c r="H496" i="72"/>
  <c r="J495" i="72"/>
  <c r="I495" i="72"/>
  <c r="H495" i="72"/>
  <c r="J494" i="72"/>
  <c r="H494" i="72"/>
  <c r="I494" i="72" s="1"/>
  <c r="I493" i="72"/>
  <c r="H493" i="72"/>
  <c r="J493" i="72" s="1"/>
  <c r="H492" i="72"/>
  <c r="J491" i="72"/>
  <c r="I491" i="72"/>
  <c r="H491" i="72"/>
  <c r="J490" i="72"/>
  <c r="H490" i="72"/>
  <c r="I490" i="72" s="1"/>
  <c r="I489" i="72"/>
  <c r="H489" i="72"/>
  <c r="J489" i="72" s="1"/>
  <c r="H488" i="72"/>
  <c r="J487" i="72"/>
  <c r="I487" i="72"/>
  <c r="H487" i="72"/>
  <c r="J486" i="72"/>
  <c r="H486" i="72"/>
  <c r="I486" i="72" s="1"/>
  <c r="I485" i="72"/>
  <c r="H485" i="72"/>
  <c r="J485" i="72" s="1"/>
  <c r="H484" i="72"/>
  <c r="J483" i="72"/>
  <c r="I483" i="72"/>
  <c r="H483" i="72"/>
  <c r="J482" i="72"/>
  <c r="H482" i="72"/>
  <c r="I482" i="72" s="1"/>
  <c r="I481" i="72"/>
  <c r="H481" i="72"/>
  <c r="J481" i="72" s="1"/>
  <c r="H480" i="72"/>
  <c r="J479" i="72"/>
  <c r="I479" i="72"/>
  <c r="H479" i="72"/>
  <c r="J478" i="72"/>
  <c r="H478" i="72"/>
  <c r="I478" i="72" s="1"/>
  <c r="I477" i="72"/>
  <c r="H477" i="72"/>
  <c r="J477" i="72" s="1"/>
  <c r="H476" i="72"/>
  <c r="J475" i="72"/>
  <c r="I475" i="72"/>
  <c r="H475" i="72"/>
  <c r="J474" i="72"/>
  <c r="H474" i="72"/>
  <c r="I474" i="72" s="1"/>
  <c r="I473" i="72"/>
  <c r="H473" i="72"/>
  <c r="J473" i="72" s="1"/>
  <c r="H472" i="72"/>
  <c r="J471" i="72"/>
  <c r="I471" i="72"/>
  <c r="H471" i="72"/>
  <c r="J470" i="72"/>
  <c r="H470" i="72"/>
  <c r="I470" i="72" s="1"/>
  <c r="I469" i="72"/>
  <c r="H469" i="72"/>
  <c r="J469" i="72" s="1"/>
  <c r="H468" i="72"/>
  <c r="J467" i="72"/>
  <c r="I467" i="72"/>
  <c r="H467" i="72"/>
  <c r="J466" i="72"/>
  <c r="H466" i="72"/>
  <c r="I466" i="72" s="1"/>
  <c r="H465" i="72"/>
  <c r="J465" i="72" s="1"/>
  <c r="H464" i="72"/>
  <c r="I464" i="72" s="1"/>
  <c r="J463" i="72"/>
  <c r="I463" i="72"/>
  <c r="H463" i="72"/>
  <c r="H462" i="72"/>
  <c r="J462" i="72" s="1"/>
  <c r="H461" i="72"/>
  <c r="J461" i="72" s="1"/>
  <c r="H460" i="72"/>
  <c r="I460" i="72" s="1"/>
  <c r="J459" i="72"/>
  <c r="I459" i="72"/>
  <c r="H459" i="72"/>
  <c r="J458" i="72"/>
  <c r="H458" i="72"/>
  <c r="I458" i="72" s="1"/>
  <c r="H457" i="72"/>
  <c r="J457" i="72" s="1"/>
  <c r="H456" i="72"/>
  <c r="I456" i="72" s="1"/>
  <c r="J455" i="72"/>
  <c r="I455" i="72"/>
  <c r="H455" i="72"/>
  <c r="H454" i="72"/>
  <c r="J454" i="72" s="1"/>
  <c r="H453" i="72"/>
  <c r="J453" i="72" s="1"/>
  <c r="H452" i="72"/>
  <c r="I452" i="72" s="1"/>
  <c r="J451" i="72"/>
  <c r="I451" i="72"/>
  <c r="H451" i="72"/>
  <c r="J450" i="72"/>
  <c r="H450" i="72"/>
  <c r="I450" i="72" s="1"/>
  <c r="H449" i="72"/>
  <c r="J449" i="72" s="1"/>
  <c r="H448" i="72"/>
  <c r="I448" i="72" s="1"/>
  <c r="J447" i="72"/>
  <c r="I447" i="72"/>
  <c r="H447" i="72"/>
  <c r="H446" i="72"/>
  <c r="J446" i="72" s="1"/>
  <c r="H445" i="72"/>
  <c r="J445" i="72" s="1"/>
  <c r="H444" i="72"/>
  <c r="I444" i="72" s="1"/>
  <c r="J443" i="72"/>
  <c r="I443" i="72"/>
  <c r="H443" i="72"/>
  <c r="J442" i="72"/>
  <c r="H442" i="72"/>
  <c r="I442" i="72" s="1"/>
  <c r="H441" i="72"/>
  <c r="J441" i="72" s="1"/>
  <c r="H440" i="72"/>
  <c r="I440" i="72" s="1"/>
  <c r="J439" i="72"/>
  <c r="I439" i="72"/>
  <c r="H439" i="72"/>
  <c r="H438" i="72"/>
  <c r="J438" i="72" s="1"/>
  <c r="H437" i="72"/>
  <c r="J437" i="72" s="1"/>
  <c r="H436" i="72"/>
  <c r="I436" i="72" s="1"/>
  <c r="J435" i="72"/>
  <c r="I435" i="72"/>
  <c r="H435" i="72"/>
  <c r="J434" i="72"/>
  <c r="H434" i="72"/>
  <c r="I434" i="72" s="1"/>
  <c r="H433" i="72"/>
  <c r="J433" i="72" s="1"/>
  <c r="H432" i="72"/>
  <c r="I432" i="72" s="1"/>
  <c r="J431" i="72"/>
  <c r="I431" i="72"/>
  <c r="H431" i="72"/>
  <c r="H430" i="72"/>
  <c r="J430" i="72" s="1"/>
  <c r="H429" i="72"/>
  <c r="J429" i="72" s="1"/>
  <c r="H428" i="72"/>
  <c r="I428" i="72" s="1"/>
  <c r="J427" i="72"/>
  <c r="I427" i="72"/>
  <c r="H427" i="72"/>
  <c r="J426" i="72"/>
  <c r="H426" i="72"/>
  <c r="I426" i="72" s="1"/>
  <c r="H425" i="72"/>
  <c r="J425" i="72" s="1"/>
  <c r="H424" i="72"/>
  <c r="I424" i="72" s="1"/>
  <c r="J423" i="72"/>
  <c r="I423" i="72"/>
  <c r="H423" i="72"/>
  <c r="H422" i="72"/>
  <c r="J422" i="72" s="1"/>
  <c r="H421" i="72"/>
  <c r="J421" i="72" s="1"/>
  <c r="H420" i="72"/>
  <c r="I420" i="72" s="1"/>
  <c r="J419" i="72"/>
  <c r="I419" i="72"/>
  <c r="H419" i="72"/>
  <c r="J418" i="72"/>
  <c r="H418" i="72"/>
  <c r="I418" i="72" s="1"/>
  <c r="H417" i="72"/>
  <c r="J417" i="72" s="1"/>
  <c r="H416" i="72"/>
  <c r="I416" i="72" s="1"/>
  <c r="J415" i="72"/>
  <c r="I415" i="72"/>
  <c r="H415" i="72"/>
  <c r="H414" i="72"/>
  <c r="J414" i="72" s="1"/>
  <c r="H413" i="72"/>
  <c r="J413" i="72" s="1"/>
  <c r="H412" i="72"/>
  <c r="I412" i="72" s="1"/>
  <c r="J411" i="72"/>
  <c r="I411" i="72"/>
  <c r="H411" i="72"/>
  <c r="J410" i="72"/>
  <c r="H410" i="72"/>
  <c r="I410" i="72" s="1"/>
  <c r="H409" i="72"/>
  <c r="J409" i="72" s="1"/>
  <c r="H408" i="72"/>
  <c r="I408" i="72" s="1"/>
  <c r="J407" i="72"/>
  <c r="I407" i="72"/>
  <c r="H407" i="72"/>
  <c r="H406" i="72"/>
  <c r="J406" i="72" s="1"/>
  <c r="H405" i="72"/>
  <c r="J405" i="72" s="1"/>
  <c r="H404" i="72"/>
  <c r="I404" i="72" s="1"/>
  <c r="J403" i="72"/>
  <c r="I403" i="72"/>
  <c r="H403" i="72"/>
  <c r="J402" i="72"/>
  <c r="H402" i="72"/>
  <c r="I402" i="72" s="1"/>
  <c r="H401" i="72"/>
  <c r="J401" i="72" s="1"/>
  <c r="H400" i="72"/>
  <c r="I400" i="72" s="1"/>
  <c r="J399" i="72"/>
  <c r="I399" i="72"/>
  <c r="H399" i="72"/>
  <c r="H398" i="72"/>
  <c r="J398" i="72" s="1"/>
  <c r="H397" i="72"/>
  <c r="J397" i="72" s="1"/>
  <c r="H396" i="72"/>
  <c r="I396" i="72" s="1"/>
  <c r="J395" i="72"/>
  <c r="I395" i="72"/>
  <c r="H395" i="72"/>
  <c r="J394" i="72"/>
  <c r="H394" i="72"/>
  <c r="I394" i="72" s="1"/>
  <c r="H393" i="72"/>
  <c r="J393" i="72" s="1"/>
  <c r="I392" i="72"/>
  <c r="H392" i="72"/>
  <c r="J392" i="72" s="1"/>
  <c r="J391" i="72"/>
  <c r="H391" i="72"/>
  <c r="I391" i="72" s="1"/>
  <c r="J390" i="72"/>
  <c r="I390" i="72"/>
  <c r="H390" i="72"/>
  <c r="H389" i="72"/>
  <c r="J389" i="72" s="1"/>
  <c r="I388" i="72"/>
  <c r="H388" i="72"/>
  <c r="J388" i="72" s="1"/>
  <c r="J387" i="72"/>
  <c r="H387" i="72"/>
  <c r="I387" i="72" s="1"/>
  <c r="J386" i="72"/>
  <c r="I386" i="72"/>
  <c r="H386" i="72"/>
  <c r="H385" i="72"/>
  <c r="J385" i="72" s="1"/>
  <c r="I384" i="72"/>
  <c r="H384" i="72"/>
  <c r="J384" i="72" s="1"/>
  <c r="J383" i="72"/>
  <c r="H383" i="72"/>
  <c r="I383" i="72" s="1"/>
  <c r="J382" i="72"/>
  <c r="I382" i="72"/>
  <c r="H382" i="72"/>
  <c r="H381" i="72"/>
  <c r="J381" i="72" s="1"/>
  <c r="I380" i="72"/>
  <c r="H380" i="72"/>
  <c r="J380" i="72" s="1"/>
  <c r="J379" i="72"/>
  <c r="H379" i="72"/>
  <c r="I379" i="72" s="1"/>
  <c r="J378" i="72"/>
  <c r="I378" i="72"/>
  <c r="H378" i="72"/>
  <c r="H377" i="72"/>
  <c r="J377" i="72" s="1"/>
  <c r="I376" i="72"/>
  <c r="H376" i="72"/>
  <c r="J376" i="72" s="1"/>
  <c r="J375" i="72"/>
  <c r="H375" i="72"/>
  <c r="I375" i="72" s="1"/>
  <c r="J374" i="72"/>
  <c r="I374" i="72"/>
  <c r="H374" i="72"/>
  <c r="H373" i="72"/>
  <c r="J373" i="72" s="1"/>
  <c r="I372" i="72"/>
  <c r="H372" i="72"/>
  <c r="J372" i="72" s="1"/>
  <c r="J371" i="72"/>
  <c r="H371" i="72"/>
  <c r="I371" i="72" s="1"/>
  <c r="J370" i="72"/>
  <c r="I370" i="72"/>
  <c r="H370" i="72"/>
  <c r="H369" i="72"/>
  <c r="J369" i="72" s="1"/>
  <c r="I368" i="72"/>
  <c r="H368" i="72"/>
  <c r="J368" i="72" s="1"/>
  <c r="J367" i="72"/>
  <c r="H367" i="72"/>
  <c r="I367" i="72" s="1"/>
  <c r="J366" i="72"/>
  <c r="I366" i="72"/>
  <c r="H366" i="72"/>
  <c r="H365" i="72"/>
  <c r="J365" i="72" s="1"/>
  <c r="I364" i="72"/>
  <c r="H364" i="72"/>
  <c r="J364" i="72" s="1"/>
  <c r="J363" i="72"/>
  <c r="H363" i="72"/>
  <c r="I363" i="72" s="1"/>
  <c r="J362" i="72"/>
  <c r="I362" i="72"/>
  <c r="H362" i="72"/>
  <c r="H361" i="72"/>
  <c r="J361" i="72" s="1"/>
  <c r="I360" i="72"/>
  <c r="H360" i="72"/>
  <c r="J360" i="72" s="1"/>
  <c r="J359" i="72"/>
  <c r="H359" i="72"/>
  <c r="I359" i="72" s="1"/>
  <c r="J358" i="72"/>
  <c r="I358" i="72"/>
  <c r="H358" i="72"/>
  <c r="H357" i="72"/>
  <c r="J357" i="72" s="1"/>
  <c r="I356" i="72"/>
  <c r="H356" i="72"/>
  <c r="J356" i="72" s="1"/>
  <c r="J355" i="72"/>
  <c r="H355" i="72"/>
  <c r="I355" i="72" s="1"/>
  <c r="J354" i="72"/>
  <c r="I354" i="72"/>
  <c r="H354" i="72"/>
  <c r="H353" i="72"/>
  <c r="J353" i="72" s="1"/>
  <c r="I352" i="72"/>
  <c r="H352" i="72"/>
  <c r="J352" i="72" s="1"/>
  <c r="J351" i="72"/>
  <c r="H351" i="72"/>
  <c r="I351" i="72" s="1"/>
  <c r="J350" i="72"/>
  <c r="I350" i="72"/>
  <c r="H350" i="72"/>
  <c r="H349" i="72"/>
  <c r="J349" i="72" s="1"/>
  <c r="I348" i="72"/>
  <c r="H348" i="72"/>
  <c r="J348" i="72" s="1"/>
  <c r="J347" i="72"/>
  <c r="H347" i="72"/>
  <c r="I347" i="72" s="1"/>
  <c r="J346" i="72"/>
  <c r="I346" i="72"/>
  <c r="H346" i="72"/>
  <c r="H345" i="72"/>
  <c r="J345" i="72" s="1"/>
  <c r="I344" i="72"/>
  <c r="H344" i="72"/>
  <c r="J344" i="72" s="1"/>
  <c r="J343" i="72"/>
  <c r="H343" i="72"/>
  <c r="I343" i="72" s="1"/>
  <c r="J342" i="72"/>
  <c r="I342" i="72"/>
  <c r="H342" i="72"/>
  <c r="H341" i="72"/>
  <c r="J341" i="72" s="1"/>
  <c r="I340" i="72"/>
  <c r="H340" i="72"/>
  <c r="J340" i="72" s="1"/>
  <c r="J339" i="72"/>
  <c r="H339" i="72"/>
  <c r="I339" i="72" s="1"/>
  <c r="J338" i="72"/>
  <c r="I338" i="72"/>
  <c r="H338" i="72"/>
  <c r="H337" i="72"/>
  <c r="J337" i="72" s="1"/>
  <c r="I336" i="72"/>
  <c r="H336" i="72"/>
  <c r="J336" i="72" s="1"/>
  <c r="J335" i="72"/>
  <c r="H335" i="72"/>
  <c r="I335" i="72" s="1"/>
  <c r="J334" i="72"/>
  <c r="I334" i="72"/>
  <c r="H334" i="72"/>
  <c r="H333" i="72"/>
  <c r="J333" i="72" s="1"/>
  <c r="I332" i="72"/>
  <c r="H332" i="72"/>
  <c r="J332" i="72" s="1"/>
  <c r="J331" i="72"/>
  <c r="H331" i="72"/>
  <c r="I331" i="72" s="1"/>
  <c r="J330" i="72"/>
  <c r="I330" i="72"/>
  <c r="H330" i="72"/>
  <c r="H329" i="72"/>
  <c r="I328" i="72"/>
  <c r="H328" i="72"/>
  <c r="J328" i="72" s="1"/>
  <c r="J327" i="72"/>
  <c r="H327" i="72"/>
  <c r="I327" i="72" s="1"/>
  <c r="J326" i="72"/>
  <c r="I326" i="72"/>
  <c r="H326" i="72"/>
  <c r="H325" i="72"/>
  <c r="I324" i="72"/>
  <c r="H324" i="72"/>
  <c r="J324" i="72" s="1"/>
  <c r="J323" i="72"/>
  <c r="H323" i="72"/>
  <c r="I323" i="72" s="1"/>
  <c r="J322" i="72"/>
  <c r="I322" i="72"/>
  <c r="H322" i="72"/>
  <c r="H321" i="72"/>
  <c r="I320" i="72"/>
  <c r="H320" i="72"/>
  <c r="J320" i="72" s="1"/>
  <c r="J319" i="72"/>
  <c r="H319" i="72"/>
  <c r="I319" i="72" s="1"/>
  <c r="J318" i="72"/>
  <c r="I318" i="72"/>
  <c r="H318" i="72"/>
  <c r="H317" i="72"/>
  <c r="I316" i="72"/>
  <c r="H316" i="72"/>
  <c r="J316" i="72" s="1"/>
  <c r="J315" i="72"/>
  <c r="H315" i="72"/>
  <c r="I315" i="72" s="1"/>
  <c r="J314" i="72"/>
  <c r="I314" i="72"/>
  <c r="H314" i="72"/>
  <c r="H313" i="72"/>
  <c r="I312" i="72"/>
  <c r="H312" i="72"/>
  <c r="J312" i="72" s="1"/>
  <c r="J311" i="72"/>
  <c r="H311" i="72"/>
  <c r="I311" i="72" s="1"/>
  <c r="J310" i="72"/>
  <c r="I310" i="72"/>
  <c r="H310" i="72"/>
  <c r="H309" i="72"/>
  <c r="I308" i="72"/>
  <c r="H308" i="72"/>
  <c r="J308" i="72" s="1"/>
  <c r="J307" i="72"/>
  <c r="H307" i="72"/>
  <c r="I307" i="72" s="1"/>
  <c r="J306" i="72"/>
  <c r="I306" i="72"/>
  <c r="H306" i="72"/>
  <c r="H305" i="72"/>
  <c r="I304" i="72"/>
  <c r="H304" i="72"/>
  <c r="J304" i="72" s="1"/>
  <c r="J303" i="72"/>
  <c r="H303" i="72"/>
  <c r="I303" i="72" s="1"/>
  <c r="J302" i="72"/>
  <c r="I302" i="72"/>
  <c r="H302" i="72"/>
  <c r="H301" i="72"/>
  <c r="I300" i="72"/>
  <c r="H300" i="72"/>
  <c r="J300" i="72" s="1"/>
  <c r="J299" i="72"/>
  <c r="H299" i="72"/>
  <c r="I299" i="72" s="1"/>
  <c r="J298" i="72"/>
  <c r="I298" i="72"/>
  <c r="H298" i="72"/>
  <c r="H297" i="72"/>
  <c r="I296" i="72"/>
  <c r="H296" i="72"/>
  <c r="J296" i="72" s="1"/>
  <c r="J295" i="72"/>
  <c r="H295" i="72"/>
  <c r="I295" i="72" s="1"/>
  <c r="J294" i="72"/>
  <c r="I294" i="72"/>
  <c r="H294" i="72"/>
  <c r="H293" i="72"/>
  <c r="I292" i="72"/>
  <c r="H292" i="72"/>
  <c r="J292" i="72" s="1"/>
  <c r="J291" i="72"/>
  <c r="H291" i="72"/>
  <c r="I291" i="72" s="1"/>
  <c r="J290" i="72"/>
  <c r="I290" i="72"/>
  <c r="H290" i="72"/>
  <c r="H289" i="72"/>
  <c r="I288" i="72"/>
  <c r="H288" i="72"/>
  <c r="J288" i="72" s="1"/>
  <c r="J287" i="72"/>
  <c r="H287" i="72"/>
  <c r="I287" i="72" s="1"/>
  <c r="J286" i="72"/>
  <c r="I286" i="72"/>
  <c r="H286" i="72"/>
  <c r="H285" i="72"/>
  <c r="I284" i="72"/>
  <c r="H284" i="72"/>
  <c r="J284" i="72" s="1"/>
  <c r="J283" i="72"/>
  <c r="H283" i="72"/>
  <c r="I283" i="72" s="1"/>
  <c r="J282" i="72"/>
  <c r="I282" i="72"/>
  <c r="H282" i="72"/>
  <c r="H281" i="72"/>
  <c r="I280" i="72"/>
  <c r="H280" i="72"/>
  <c r="J280" i="72" s="1"/>
  <c r="J279" i="72"/>
  <c r="H279" i="72"/>
  <c r="I279" i="72" s="1"/>
  <c r="J278" i="72"/>
  <c r="I278" i="72"/>
  <c r="H278" i="72"/>
  <c r="H277" i="72"/>
  <c r="I276" i="72"/>
  <c r="H276" i="72"/>
  <c r="J276" i="72" s="1"/>
  <c r="J275" i="72"/>
  <c r="H275" i="72"/>
  <c r="I275" i="72" s="1"/>
  <c r="J274" i="72"/>
  <c r="I274" i="72"/>
  <c r="H274" i="72"/>
  <c r="H273" i="72"/>
  <c r="I272" i="72"/>
  <c r="H272" i="72"/>
  <c r="J272" i="72" s="1"/>
  <c r="J271" i="72"/>
  <c r="H271" i="72"/>
  <c r="I271" i="72" s="1"/>
  <c r="J270" i="72"/>
  <c r="I270" i="72"/>
  <c r="H270" i="72"/>
  <c r="H269" i="72"/>
  <c r="I268" i="72"/>
  <c r="H268" i="72"/>
  <c r="J268" i="72" s="1"/>
  <c r="J267" i="72"/>
  <c r="H267" i="72"/>
  <c r="I267" i="72" s="1"/>
  <c r="J266" i="72"/>
  <c r="I266" i="72"/>
  <c r="H266" i="72"/>
  <c r="H265" i="72"/>
  <c r="I264" i="72"/>
  <c r="H264" i="72"/>
  <c r="J264" i="72" s="1"/>
  <c r="J263" i="72"/>
  <c r="H263" i="72"/>
  <c r="I263" i="72" s="1"/>
  <c r="J262" i="72"/>
  <c r="I262" i="72"/>
  <c r="H262" i="72"/>
  <c r="H261" i="72"/>
  <c r="I260" i="72"/>
  <c r="H260" i="72"/>
  <c r="J260" i="72" s="1"/>
  <c r="J259" i="72"/>
  <c r="H259" i="72"/>
  <c r="I259" i="72" s="1"/>
  <c r="J258" i="72"/>
  <c r="I258" i="72"/>
  <c r="H258" i="72"/>
  <c r="H257" i="72"/>
  <c r="I256" i="72"/>
  <c r="H256" i="72"/>
  <c r="J256" i="72" s="1"/>
  <c r="J255" i="72"/>
  <c r="H255" i="72"/>
  <c r="I255" i="72" s="1"/>
  <c r="J254" i="72"/>
  <c r="I254" i="72"/>
  <c r="H254" i="72"/>
  <c r="H253" i="72"/>
  <c r="I252" i="72"/>
  <c r="H252" i="72"/>
  <c r="J252" i="72" s="1"/>
  <c r="J251" i="72"/>
  <c r="H251" i="72"/>
  <c r="I251" i="72" s="1"/>
  <c r="J250" i="72"/>
  <c r="I250" i="72"/>
  <c r="H250" i="72"/>
  <c r="H249" i="72"/>
  <c r="I248" i="72"/>
  <c r="H248" i="72"/>
  <c r="J248" i="72" s="1"/>
  <c r="J247" i="72"/>
  <c r="H247" i="72"/>
  <c r="I247" i="72" s="1"/>
  <c r="J246" i="72"/>
  <c r="I246" i="72"/>
  <c r="H246" i="72"/>
  <c r="H245" i="72"/>
  <c r="I244" i="72"/>
  <c r="H244" i="72"/>
  <c r="J244" i="72" s="1"/>
  <c r="J243" i="72"/>
  <c r="H243" i="72"/>
  <c r="I243" i="72" s="1"/>
  <c r="J242" i="72"/>
  <c r="I242" i="72"/>
  <c r="H242" i="72"/>
  <c r="H241" i="72"/>
  <c r="I240" i="72"/>
  <c r="H240" i="72"/>
  <c r="J240" i="72" s="1"/>
  <c r="J239" i="72"/>
  <c r="H239" i="72"/>
  <c r="I239" i="72" s="1"/>
  <c r="J238" i="72"/>
  <c r="I238" i="72"/>
  <c r="H238" i="72"/>
  <c r="H237" i="72"/>
  <c r="I236" i="72"/>
  <c r="H236" i="72"/>
  <c r="J236" i="72" s="1"/>
  <c r="J235" i="72"/>
  <c r="H235" i="72"/>
  <c r="I235" i="72" s="1"/>
  <c r="J234" i="72"/>
  <c r="I234" i="72"/>
  <c r="H234" i="72"/>
  <c r="H233" i="72"/>
  <c r="I232" i="72"/>
  <c r="H232" i="72"/>
  <c r="J232" i="72" s="1"/>
  <c r="J231" i="72"/>
  <c r="H231" i="72"/>
  <c r="I231" i="72" s="1"/>
  <c r="J230" i="72"/>
  <c r="I230" i="72"/>
  <c r="H230" i="72"/>
  <c r="H229" i="72"/>
  <c r="I228" i="72"/>
  <c r="H228" i="72"/>
  <c r="J228" i="72" s="1"/>
  <c r="J227" i="72"/>
  <c r="H227" i="72"/>
  <c r="I227" i="72" s="1"/>
  <c r="J226" i="72"/>
  <c r="I226" i="72"/>
  <c r="H226" i="72"/>
  <c r="H225" i="72"/>
  <c r="I224" i="72"/>
  <c r="H224" i="72"/>
  <c r="J224" i="72" s="1"/>
  <c r="J223" i="72"/>
  <c r="H223" i="72"/>
  <c r="I223" i="72" s="1"/>
  <c r="J222" i="72"/>
  <c r="I222" i="72"/>
  <c r="H222" i="72"/>
  <c r="H221" i="72"/>
  <c r="H220" i="72"/>
  <c r="I220" i="72" s="1"/>
  <c r="J219" i="72"/>
  <c r="H219" i="72"/>
  <c r="I219" i="72" s="1"/>
  <c r="J218" i="72"/>
  <c r="I218" i="72"/>
  <c r="H218" i="72"/>
  <c r="H217" i="72"/>
  <c r="H216" i="72"/>
  <c r="I216" i="72" s="1"/>
  <c r="J215" i="72"/>
  <c r="H215" i="72"/>
  <c r="I215" i="72" s="1"/>
  <c r="J214" i="72"/>
  <c r="I214" i="72"/>
  <c r="H214" i="72"/>
  <c r="H213" i="72"/>
  <c r="H212" i="72"/>
  <c r="I212" i="72" s="1"/>
  <c r="J211" i="72"/>
  <c r="H211" i="72"/>
  <c r="I211" i="72" s="1"/>
  <c r="J210" i="72"/>
  <c r="I210" i="72"/>
  <c r="H210" i="72"/>
  <c r="H209" i="72"/>
  <c r="H208" i="72"/>
  <c r="I208" i="72" s="1"/>
  <c r="J207" i="72"/>
  <c r="H207" i="72"/>
  <c r="I207" i="72" s="1"/>
  <c r="J206" i="72"/>
  <c r="I206" i="72"/>
  <c r="H206" i="72"/>
  <c r="H205" i="72"/>
  <c r="H204" i="72"/>
  <c r="I204" i="72" s="1"/>
  <c r="J203" i="72"/>
  <c r="H203" i="72"/>
  <c r="I203" i="72" s="1"/>
  <c r="J202" i="72"/>
  <c r="I202" i="72"/>
  <c r="H202" i="72"/>
  <c r="H201" i="72"/>
  <c r="J201" i="72" s="1"/>
  <c r="H200" i="72"/>
  <c r="J199" i="72"/>
  <c r="H199" i="72"/>
  <c r="I199" i="72" s="1"/>
  <c r="J198" i="72"/>
  <c r="I198" i="72"/>
  <c r="H198" i="72"/>
  <c r="H197" i="72"/>
  <c r="J197" i="72" s="1"/>
  <c r="H196" i="72"/>
  <c r="J195" i="72"/>
  <c r="H195" i="72"/>
  <c r="I195" i="72" s="1"/>
  <c r="J194" i="72"/>
  <c r="I194" i="72"/>
  <c r="H194" i="72"/>
  <c r="J193" i="72"/>
  <c r="I193" i="72"/>
  <c r="H193" i="72"/>
  <c r="I192" i="72"/>
  <c r="H192" i="72"/>
  <c r="J192" i="72" s="1"/>
  <c r="J191" i="72"/>
  <c r="H191" i="72"/>
  <c r="I191" i="72" s="1"/>
  <c r="J190" i="72"/>
  <c r="I190" i="72"/>
  <c r="H190" i="72"/>
  <c r="I189" i="72"/>
  <c r="H189" i="72"/>
  <c r="J189" i="72" s="1"/>
  <c r="I188" i="72"/>
  <c r="H188" i="72"/>
  <c r="J188" i="72" s="1"/>
  <c r="J187" i="72"/>
  <c r="H187" i="72"/>
  <c r="I187" i="72" s="1"/>
  <c r="J186" i="72"/>
  <c r="I186" i="72"/>
  <c r="H186" i="72"/>
  <c r="J185" i="72"/>
  <c r="I185" i="72"/>
  <c r="H185" i="72"/>
  <c r="I184" i="72"/>
  <c r="H184" i="72"/>
  <c r="J184" i="72" s="1"/>
  <c r="J183" i="72"/>
  <c r="H183" i="72"/>
  <c r="I183" i="72" s="1"/>
  <c r="J182" i="72"/>
  <c r="I182" i="72"/>
  <c r="H182" i="72"/>
  <c r="I181" i="72"/>
  <c r="H181" i="72"/>
  <c r="J181" i="72" s="1"/>
  <c r="I180" i="72"/>
  <c r="H180" i="72"/>
  <c r="J180" i="72" s="1"/>
  <c r="J179" i="72"/>
  <c r="H179" i="72"/>
  <c r="I179" i="72" s="1"/>
  <c r="J178" i="72"/>
  <c r="I178" i="72"/>
  <c r="H178" i="72"/>
  <c r="J177" i="72"/>
  <c r="I177" i="72"/>
  <c r="H177" i="72"/>
  <c r="I176" i="72"/>
  <c r="H176" i="72"/>
  <c r="J176" i="72" s="1"/>
  <c r="J175" i="72"/>
  <c r="H175" i="72"/>
  <c r="I175" i="72" s="1"/>
  <c r="J174" i="72"/>
  <c r="I174" i="72"/>
  <c r="H174" i="72"/>
  <c r="H173" i="72"/>
  <c r="J173" i="72" s="1"/>
  <c r="I172" i="72"/>
  <c r="H172" i="72"/>
  <c r="J172" i="72" s="1"/>
  <c r="H171" i="72"/>
  <c r="I171" i="72" s="1"/>
  <c r="J170" i="72"/>
  <c r="I170" i="72"/>
  <c r="H170" i="72"/>
  <c r="J169" i="72"/>
  <c r="I169" i="72"/>
  <c r="H169" i="72"/>
  <c r="H168" i="72"/>
  <c r="J168" i="72" s="1"/>
  <c r="J167" i="72"/>
  <c r="H167" i="72"/>
  <c r="I167" i="72" s="1"/>
  <c r="J166" i="72"/>
  <c r="I166" i="72"/>
  <c r="H166" i="72"/>
  <c r="H165" i="72"/>
  <c r="J165" i="72" s="1"/>
  <c r="I164" i="72"/>
  <c r="H164" i="72"/>
  <c r="J164" i="72" s="1"/>
  <c r="H163" i="72"/>
  <c r="I163" i="72" s="1"/>
  <c r="J162" i="72"/>
  <c r="I162" i="72"/>
  <c r="H162" i="72"/>
  <c r="J161" i="72"/>
  <c r="I161" i="72"/>
  <c r="H161" i="72"/>
  <c r="H160" i="72"/>
  <c r="J160" i="72" s="1"/>
  <c r="J159" i="72"/>
  <c r="H159" i="72"/>
  <c r="I159" i="72" s="1"/>
  <c r="J158" i="72"/>
  <c r="I158" i="72"/>
  <c r="H158" i="72"/>
  <c r="H157" i="72"/>
  <c r="J157" i="72" s="1"/>
  <c r="I156" i="72"/>
  <c r="H156" i="72"/>
  <c r="J156" i="72" s="1"/>
  <c r="H155" i="72"/>
  <c r="I155" i="72" s="1"/>
  <c r="J154" i="72"/>
  <c r="I154" i="72"/>
  <c r="H154" i="72"/>
  <c r="J153" i="72"/>
  <c r="I153" i="72"/>
  <c r="H153" i="72"/>
  <c r="H152" i="72"/>
  <c r="J152" i="72" s="1"/>
  <c r="J151" i="72"/>
  <c r="H151" i="72"/>
  <c r="I151" i="72" s="1"/>
  <c r="J150" i="72"/>
  <c r="I150" i="72"/>
  <c r="H150" i="72"/>
  <c r="H149" i="72"/>
  <c r="J149" i="72" s="1"/>
  <c r="I148" i="72"/>
  <c r="H148" i="72"/>
  <c r="J148" i="72" s="1"/>
  <c r="H147" i="72"/>
  <c r="I147" i="72" s="1"/>
  <c r="J146" i="72"/>
  <c r="I146" i="72"/>
  <c r="H146" i="72"/>
  <c r="J145" i="72"/>
  <c r="I145" i="72"/>
  <c r="H145" i="72"/>
  <c r="H144" i="72"/>
  <c r="J144" i="72" s="1"/>
  <c r="J143" i="72"/>
  <c r="H143" i="72"/>
  <c r="I143" i="72" s="1"/>
  <c r="J142" i="72"/>
  <c r="I142" i="72"/>
  <c r="H142" i="72"/>
  <c r="H141" i="72"/>
  <c r="J141" i="72" s="1"/>
  <c r="I140" i="72"/>
  <c r="H140" i="72"/>
  <c r="J140" i="72" s="1"/>
  <c r="H139" i="72"/>
  <c r="I139" i="72" s="1"/>
  <c r="J138" i="72"/>
  <c r="I138" i="72"/>
  <c r="H138" i="72"/>
  <c r="J137" i="72"/>
  <c r="I137" i="72"/>
  <c r="H137" i="72"/>
  <c r="H136" i="72"/>
  <c r="J136" i="72" s="1"/>
  <c r="J135" i="72"/>
  <c r="H135" i="72"/>
  <c r="I135" i="72" s="1"/>
  <c r="J134" i="72"/>
  <c r="I134" i="72"/>
  <c r="H134" i="72"/>
  <c r="H133" i="72"/>
  <c r="J133" i="72" s="1"/>
  <c r="I132" i="72"/>
  <c r="H132" i="72"/>
  <c r="J132" i="72" s="1"/>
  <c r="H131" i="72"/>
  <c r="I131" i="72" s="1"/>
  <c r="J130" i="72"/>
  <c r="I130" i="72"/>
  <c r="H130" i="72"/>
  <c r="J129" i="72"/>
  <c r="I129" i="72"/>
  <c r="H129" i="72"/>
  <c r="H128" i="72"/>
  <c r="J128" i="72" s="1"/>
  <c r="J127" i="72"/>
  <c r="H127" i="72"/>
  <c r="I127" i="72" s="1"/>
  <c r="J126" i="72"/>
  <c r="I126" i="72"/>
  <c r="H126" i="72"/>
  <c r="H125" i="72"/>
  <c r="J125" i="72" s="1"/>
  <c r="I124" i="72"/>
  <c r="H124" i="72"/>
  <c r="J124" i="72" s="1"/>
  <c r="H123" i="72"/>
  <c r="I123" i="72" s="1"/>
  <c r="J122" i="72"/>
  <c r="I122" i="72"/>
  <c r="H122" i="72"/>
  <c r="J121" i="72"/>
  <c r="I121" i="72"/>
  <c r="H121" i="72"/>
  <c r="H120" i="72"/>
  <c r="J120" i="72" s="1"/>
  <c r="J119" i="72"/>
  <c r="H119" i="72"/>
  <c r="I119" i="72" s="1"/>
  <c r="J118" i="72"/>
  <c r="I118" i="72"/>
  <c r="H118" i="72"/>
  <c r="H117" i="72"/>
  <c r="J117" i="72" s="1"/>
  <c r="I116" i="72"/>
  <c r="H116" i="72"/>
  <c r="J116" i="72" s="1"/>
  <c r="H115" i="72"/>
  <c r="I115" i="72" s="1"/>
  <c r="J114" i="72"/>
  <c r="I114" i="72"/>
  <c r="H114" i="72"/>
  <c r="J113" i="72"/>
  <c r="I113" i="72"/>
  <c r="H113" i="72"/>
  <c r="H112" i="72"/>
  <c r="J112" i="72" s="1"/>
  <c r="J111" i="72"/>
  <c r="H111" i="72"/>
  <c r="I111" i="72" s="1"/>
  <c r="H110" i="72"/>
  <c r="I110" i="72" s="1"/>
  <c r="H109" i="72"/>
  <c r="J109" i="72" s="1"/>
  <c r="J108" i="72"/>
  <c r="I108" i="72"/>
  <c r="H108" i="72"/>
  <c r="J107" i="72"/>
  <c r="I107" i="72"/>
  <c r="H107" i="72"/>
  <c r="H106" i="72"/>
  <c r="I106" i="72" s="1"/>
  <c r="H105" i="72"/>
  <c r="J105" i="72" s="1"/>
  <c r="J104" i="72"/>
  <c r="I104" i="72"/>
  <c r="H104" i="72"/>
  <c r="J103" i="72"/>
  <c r="I103" i="72"/>
  <c r="H103" i="72"/>
  <c r="H102" i="72"/>
  <c r="I102" i="72" s="1"/>
  <c r="H101" i="72"/>
  <c r="J101" i="72" s="1"/>
  <c r="J100" i="72"/>
  <c r="I100" i="72"/>
  <c r="H100" i="72"/>
  <c r="J99" i="72"/>
  <c r="I99" i="72"/>
  <c r="H99" i="72"/>
  <c r="H98" i="72"/>
  <c r="I98" i="72" s="1"/>
  <c r="H97" i="72"/>
  <c r="J97" i="72" s="1"/>
  <c r="J96" i="72"/>
  <c r="I96" i="72"/>
  <c r="H96" i="72"/>
  <c r="J95" i="72"/>
  <c r="I95" i="72"/>
  <c r="H95" i="72"/>
  <c r="H94" i="72"/>
  <c r="I94" i="72" s="1"/>
  <c r="H93" i="72"/>
  <c r="J93" i="72" s="1"/>
  <c r="J92" i="72"/>
  <c r="I92" i="72"/>
  <c r="H92" i="72"/>
  <c r="J91" i="72"/>
  <c r="I91" i="72"/>
  <c r="H91" i="72"/>
  <c r="H90" i="72"/>
  <c r="I90" i="72" s="1"/>
  <c r="H89" i="72"/>
  <c r="J89" i="72" s="1"/>
  <c r="J88" i="72"/>
  <c r="I88" i="72"/>
  <c r="H88" i="72"/>
  <c r="J87" i="72"/>
  <c r="I87" i="72"/>
  <c r="H87" i="72"/>
  <c r="H86" i="72"/>
  <c r="I86" i="72" s="1"/>
  <c r="H85" i="72"/>
  <c r="J85" i="72" s="1"/>
  <c r="J84" i="72"/>
  <c r="I84" i="72"/>
  <c r="H84" i="72"/>
  <c r="J83" i="72"/>
  <c r="I83" i="72"/>
  <c r="H83" i="72"/>
  <c r="H82" i="72"/>
  <c r="I82" i="72" s="1"/>
  <c r="H81" i="72"/>
  <c r="J81" i="72" s="1"/>
  <c r="J80" i="72"/>
  <c r="I80" i="72"/>
  <c r="H80" i="72"/>
  <c r="J79" i="72"/>
  <c r="I79" i="72"/>
  <c r="H79" i="72"/>
  <c r="H78" i="72"/>
  <c r="I78" i="72" s="1"/>
  <c r="H77" i="72"/>
  <c r="J77" i="72" s="1"/>
  <c r="J76" i="72"/>
  <c r="I76" i="72"/>
  <c r="H76" i="72"/>
  <c r="J75" i="72"/>
  <c r="I75" i="72"/>
  <c r="H75" i="72"/>
  <c r="H74" i="72"/>
  <c r="I74" i="72" s="1"/>
  <c r="H73" i="72"/>
  <c r="J73" i="72" s="1"/>
  <c r="J72" i="72"/>
  <c r="I72" i="72"/>
  <c r="H72" i="72"/>
  <c r="J71" i="72"/>
  <c r="I71" i="72"/>
  <c r="H71" i="72"/>
  <c r="H70" i="72"/>
  <c r="I70" i="72" s="1"/>
  <c r="H69" i="72"/>
  <c r="J69" i="72" s="1"/>
  <c r="J68" i="72"/>
  <c r="I68" i="72"/>
  <c r="H68" i="72"/>
  <c r="J67" i="72"/>
  <c r="I67" i="72"/>
  <c r="H67" i="72"/>
  <c r="H66" i="72"/>
  <c r="I66" i="72" s="1"/>
  <c r="H65" i="72"/>
  <c r="J65" i="72" s="1"/>
  <c r="J64" i="72"/>
  <c r="I64" i="72"/>
  <c r="H64" i="72"/>
  <c r="J63" i="72"/>
  <c r="I63" i="72"/>
  <c r="H63" i="72"/>
  <c r="H62" i="72"/>
  <c r="I62" i="72" s="1"/>
  <c r="H61" i="72"/>
  <c r="J61" i="72" s="1"/>
  <c r="J60" i="72"/>
  <c r="I60" i="72"/>
  <c r="H60" i="72"/>
  <c r="J59" i="72"/>
  <c r="I59" i="72"/>
  <c r="H59" i="72"/>
  <c r="H58" i="72"/>
  <c r="I58" i="72" s="1"/>
  <c r="H57" i="72"/>
  <c r="J57" i="72" s="1"/>
  <c r="J56" i="72"/>
  <c r="I56" i="72"/>
  <c r="H56" i="72"/>
  <c r="J55" i="72"/>
  <c r="I55" i="72"/>
  <c r="H55" i="72"/>
  <c r="H54" i="72"/>
  <c r="I54" i="72" s="1"/>
  <c r="H53" i="72"/>
  <c r="J53" i="72" s="1"/>
  <c r="J52" i="72"/>
  <c r="I52" i="72"/>
  <c r="H52" i="72"/>
  <c r="J51" i="72"/>
  <c r="I51" i="72"/>
  <c r="H51" i="72"/>
  <c r="H50" i="72"/>
  <c r="I50" i="72" s="1"/>
  <c r="H49" i="72"/>
  <c r="J49" i="72" s="1"/>
  <c r="J48" i="72"/>
  <c r="I48" i="72"/>
  <c r="H48" i="72"/>
  <c r="J47" i="72"/>
  <c r="I47" i="72"/>
  <c r="H47" i="72"/>
  <c r="H46" i="72"/>
  <c r="I46" i="72" s="1"/>
  <c r="H45" i="72"/>
  <c r="J45" i="72" s="1"/>
  <c r="J44" i="72"/>
  <c r="I44" i="72"/>
  <c r="H44" i="72"/>
  <c r="J43" i="72"/>
  <c r="I43" i="72"/>
  <c r="H43" i="72"/>
  <c r="H42" i="72"/>
  <c r="I42" i="72" s="1"/>
  <c r="H41" i="72"/>
  <c r="J41" i="72" s="1"/>
  <c r="J40" i="72"/>
  <c r="I40" i="72"/>
  <c r="H40" i="72"/>
  <c r="J39" i="72"/>
  <c r="I39" i="72"/>
  <c r="H39" i="72"/>
  <c r="H38" i="72"/>
  <c r="I38" i="72" s="1"/>
  <c r="H37" i="72"/>
  <c r="J37" i="72" s="1"/>
  <c r="J36" i="72"/>
  <c r="I36" i="72"/>
  <c r="H36" i="72"/>
  <c r="J35" i="72"/>
  <c r="I35" i="72"/>
  <c r="H35" i="72"/>
  <c r="H34" i="72"/>
  <c r="I34" i="72" s="1"/>
  <c r="H33" i="72"/>
  <c r="J33" i="72" s="1"/>
  <c r="J32" i="72"/>
  <c r="I32" i="72"/>
  <c r="H32" i="72"/>
  <c r="J31" i="72"/>
  <c r="I31" i="72"/>
  <c r="H31" i="72"/>
  <c r="H30" i="72"/>
  <c r="I30" i="72" s="1"/>
  <c r="H29" i="72"/>
  <c r="J29" i="72" s="1"/>
  <c r="J28" i="72"/>
  <c r="I28" i="72"/>
  <c r="H28" i="72"/>
  <c r="J27" i="72"/>
  <c r="I27" i="72"/>
  <c r="H27" i="72"/>
  <c r="H26" i="72"/>
  <c r="I26" i="72" s="1"/>
  <c r="H25" i="72"/>
  <c r="J25" i="72" s="1"/>
  <c r="L24" i="72"/>
  <c r="H24" i="72"/>
  <c r="J24" i="72" s="1"/>
  <c r="J23" i="72"/>
  <c r="I23" i="72"/>
  <c r="H23" i="72"/>
  <c r="J22" i="72"/>
  <c r="I22" i="72"/>
  <c r="H22" i="72"/>
  <c r="J21" i="72"/>
  <c r="I21" i="72"/>
  <c r="H21" i="72"/>
  <c r="H20" i="72"/>
  <c r="I20" i="72" s="1"/>
  <c r="H19" i="72"/>
  <c r="I19" i="72" s="1"/>
  <c r="H18" i="72"/>
  <c r="J18" i="72" s="1"/>
  <c r="J17" i="72"/>
  <c r="I17" i="72"/>
  <c r="H17" i="72"/>
  <c r="J16" i="72"/>
  <c r="I16" i="72"/>
  <c r="H16" i="72"/>
  <c r="J15" i="72"/>
  <c r="I15" i="72"/>
  <c r="H15" i="72"/>
  <c r="J14" i="72"/>
  <c r="I14" i="72"/>
  <c r="H14" i="72"/>
  <c r="H13" i="72"/>
  <c r="I13" i="72" s="1"/>
  <c r="H12" i="72"/>
  <c r="I12" i="72" s="1"/>
  <c r="J11" i="72"/>
  <c r="I11" i="72"/>
  <c r="H11" i="72"/>
  <c r="J10" i="72"/>
  <c r="I10" i="72"/>
  <c r="H10" i="72"/>
  <c r="H9" i="72"/>
  <c r="I9" i="72" s="1"/>
  <c r="H8" i="72"/>
  <c r="J8" i="72" s="1"/>
  <c r="H7" i="72"/>
  <c r="J7" i="72" s="1"/>
  <c r="H6" i="72"/>
  <c r="J6" i="72" s="1"/>
  <c r="M5" i="72"/>
  <c r="H5" i="72"/>
  <c r="J5" i="72" s="1"/>
  <c r="M2" i="72"/>
  <c r="P1" i="72"/>
  <c r="M1" i="72"/>
  <c r="J1013" i="71"/>
  <c r="I1013" i="71"/>
  <c r="H1013" i="71"/>
  <c r="J1012" i="71"/>
  <c r="H1012" i="71"/>
  <c r="I1012" i="71" s="1"/>
  <c r="I1011" i="71"/>
  <c r="H1011" i="71"/>
  <c r="J1011" i="71" s="1"/>
  <c r="H1010" i="71"/>
  <c r="J1009" i="71"/>
  <c r="I1009" i="71"/>
  <c r="H1009" i="71"/>
  <c r="J1008" i="71"/>
  <c r="H1008" i="71"/>
  <c r="I1008" i="71" s="1"/>
  <c r="I1007" i="71"/>
  <c r="H1007" i="71"/>
  <c r="J1007" i="71" s="1"/>
  <c r="H1006" i="71"/>
  <c r="J1005" i="71"/>
  <c r="I1005" i="71"/>
  <c r="H1005" i="71"/>
  <c r="J1004" i="71"/>
  <c r="H1004" i="71"/>
  <c r="I1004" i="71" s="1"/>
  <c r="I1003" i="71"/>
  <c r="H1003" i="71"/>
  <c r="J1003" i="71" s="1"/>
  <c r="H1002" i="71"/>
  <c r="J1001" i="71"/>
  <c r="I1001" i="71"/>
  <c r="H1001" i="71"/>
  <c r="J1000" i="71"/>
  <c r="H1000" i="71"/>
  <c r="I1000" i="71" s="1"/>
  <c r="I999" i="71"/>
  <c r="H999" i="71"/>
  <c r="J999" i="71" s="1"/>
  <c r="H998" i="71"/>
  <c r="J997" i="71"/>
  <c r="I997" i="71"/>
  <c r="H997" i="71"/>
  <c r="J996" i="71"/>
  <c r="H996" i="71"/>
  <c r="I996" i="71" s="1"/>
  <c r="I995" i="71"/>
  <c r="H995" i="71"/>
  <c r="J995" i="71" s="1"/>
  <c r="H994" i="71"/>
  <c r="J993" i="71"/>
  <c r="I993" i="71"/>
  <c r="H993" i="71"/>
  <c r="J992" i="71"/>
  <c r="H992" i="71"/>
  <c r="I992" i="71" s="1"/>
  <c r="I991" i="71"/>
  <c r="H991" i="71"/>
  <c r="J991" i="71" s="1"/>
  <c r="H990" i="71"/>
  <c r="J989" i="71"/>
  <c r="I989" i="71"/>
  <c r="H989" i="71"/>
  <c r="J988" i="71"/>
  <c r="H988" i="71"/>
  <c r="I988" i="71" s="1"/>
  <c r="I987" i="71"/>
  <c r="H987" i="71"/>
  <c r="J987" i="71" s="1"/>
  <c r="H986" i="71"/>
  <c r="J985" i="71"/>
  <c r="I985" i="71"/>
  <c r="H985" i="71"/>
  <c r="J984" i="71"/>
  <c r="H984" i="71"/>
  <c r="I984" i="71" s="1"/>
  <c r="I983" i="71"/>
  <c r="H983" i="71"/>
  <c r="J983" i="71" s="1"/>
  <c r="H982" i="71"/>
  <c r="J981" i="71"/>
  <c r="I981" i="71"/>
  <c r="H981" i="71"/>
  <c r="J980" i="71"/>
  <c r="H980" i="71"/>
  <c r="I980" i="71" s="1"/>
  <c r="I979" i="71"/>
  <c r="H979" i="71"/>
  <c r="J979" i="71" s="1"/>
  <c r="H978" i="71"/>
  <c r="J977" i="71"/>
  <c r="I977" i="71"/>
  <c r="H977" i="71"/>
  <c r="J976" i="71"/>
  <c r="H976" i="71"/>
  <c r="I976" i="71" s="1"/>
  <c r="I975" i="71"/>
  <c r="H975" i="71"/>
  <c r="J975" i="71" s="1"/>
  <c r="H974" i="71"/>
  <c r="J973" i="71"/>
  <c r="I973" i="71"/>
  <c r="H973" i="71"/>
  <c r="J972" i="71"/>
  <c r="H972" i="71"/>
  <c r="I972" i="71" s="1"/>
  <c r="I971" i="71"/>
  <c r="H971" i="71"/>
  <c r="J971" i="71" s="1"/>
  <c r="H970" i="71"/>
  <c r="J969" i="71"/>
  <c r="I969" i="71"/>
  <c r="H969" i="71"/>
  <c r="J968" i="71"/>
  <c r="H968" i="71"/>
  <c r="I968" i="71" s="1"/>
  <c r="I967" i="71"/>
  <c r="H967" i="71"/>
  <c r="J967" i="71" s="1"/>
  <c r="H966" i="71"/>
  <c r="J965" i="71"/>
  <c r="I965" i="71"/>
  <c r="H965" i="71"/>
  <c r="J964" i="71"/>
  <c r="H964" i="71"/>
  <c r="I964" i="71" s="1"/>
  <c r="I963" i="71"/>
  <c r="H963" i="71"/>
  <c r="J963" i="71" s="1"/>
  <c r="H962" i="71"/>
  <c r="J961" i="71"/>
  <c r="I961" i="71"/>
  <c r="H961" i="71"/>
  <c r="J960" i="71"/>
  <c r="H960" i="71"/>
  <c r="I960" i="71" s="1"/>
  <c r="I959" i="71"/>
  <c r="H959" i="71"/>
  <c r="J959" i="71" s="1"/>
  <c r="H958" i="71"/>
  <c r="J957" i="71"/>
  <c r="I957" i="71"/>
  <c r="H957" i="71"/>
  <c r="J956" i="71"/>
  <c r="H956" i="71"/>
  <c r="I956" i="71" s="1"/>
  <c r="I955" i="71"/>
  <c r="H955" i="71"/>
  <c r="J955" i="71" s="1"/>
  <c r="H954" i="71"/>
  <c r="J953" i="71"/>
  <c r="I953" i="71"/>
  <c r="H953" i="71"/>
  <c r="J952" i="71"/>
  <c r="H952" i="71"/>
  <c r="I952" i="71" s="1"/>
  <c r="I951" i="71"/>
  <c r="H951" i="71"/>
  <c r="J951" i="71" s="1"/>
  <c r="H950" i="71"/>
  <c r="J949" i="71"/>
  <c r="I949" i="71"/>
  <c r="H949" i="71"/>
  <c r="J948" i="71"/>
  <c r="H948" i="71"/>
  <c r="I948" i="71" s="1"/>
  <c r="I947" i="71"/>
  <c r="H947" i="71"/>
  <c r="J947" i="71" s="1"/>
  <c r="H946" i="71"/>
  <c r="J945" i="71"/>
  <c r="I945" i="71"/>
  <c r="H945" i="71"/>
  <c r="J944" i="71"/>
  <c r="H944" i="71"/>
  <c r="I944" i="71" s="1"/>
  <c r="I943" i="71"/>
  <c r="H943" i="71"/>
  <c r="J943" i="71" s="1"/>
  <c r="H942" i="71"/>
  <c r="J941" i="71"/>
  <c r="I941" i="71"/>
  <c r="H941" i="71"/>
  <c r="J940" i="71"/>
  <c r="H940" i="71"/>
  <c r="I940" i="71" s="1"/>
  <c r="I939" i="71"/>
  <c r="H939" i="71"/>
  <c r="J939" i="71" s="1"/>
  <c r="H938" i="71"/>
  <c r="J937" i="71"/>
  <c r="I937" i="71"/>
  <c r="H937" i="71"/>
  <c r="J936" i="71"/>
  <c r="H936" i="71"/>
  <c r="I936" i="71" s="1"/>
  <c r="I935" i="71"/>
  <c r="H935" i="71"/>
  <c r="J935" i="71" s="1"/>
  <c r="H934" i="71"/>
  <c r="J933" i="71"/>
  <c r="I933" i="71"/>
  <c r="H933" i="71"/>
  <c r="J932" i="71"/>
  <c r="H932" i="71"/>
  <c r="I932" i="71" s="1"/>
  <c r="I931" i="71"/>
  <c r="H931" i="71"/>
  <c r="J931" i="71" s="1"/>
  <c r="H930" i="71"/>
  <c r="J929" i="71"/>
  <c r="I929" i="71"/>
  <c r="H929" i="71"/>
  <c r="J928" i="71"/>
  <c r="H928" i="71"/>
  <c r="I928" i="71" s="1"/>
  <c r="I927" i="71"/>
  <c r="H927" i="71"/>
  <c r="J927" i="71" s="1"/>
  <c r="H926" i="71"/>
  <c r="J925" i="71"/>
  <c r="I925" i="71"/>
  <c r="H925" i="71"/>
  <c r="J924" i="71"/>
  <c r="H924" i="71"/>
  <c r="I924" i="71" s="1"/>
  <c r="I923" i="71"/>
  <c r="H923" i="71"/>
  <c r="J923" i="71" s="1"/>
  <c r="H922" i="71"/>
  <c r="J921" i="71"/>
  <c r="I921" i="71"/>
  <c r="H921" i="71"/>
  <c r="J920" i="71"/>
  <c r="H920" i="71"/>
  <c r="I920" i="71" s="1"/>
  <c r="I919" i="71"/>
  <c r="H919" i="71"/>
  <c r="J919" i="71" s="1"/>
  <c r="H918" i="71"/>
  <c r="J917" i="71"/>
  <c r="I917" i="71"/>
  <c r="H917" i="71"/>
  <c r="J916" i="71"/>
  <c r="H916" i="71"/>
  <c r="I916" i="71" s="1"/>
  <c r="I915" i="71"/>
  <c r="H915" i="71"/>
  <c r="J915" i="71" s="1"/>
  <c r="H914" i="71"/>
  <c r="J913" i="71"/>
  <c r="I913" i="71"/>
  <c r="H913" i="71"/>
  <c r="J912" i="71"/>
  <c r="H912" i="71"/>
  <c r="I912" i="71" s="1"/>
  <c r="I911" i="71"/>
  <c r="H911" i="71"/>
  <c r="J911" i="71" s="1"/>
  <c r="H910" i="71"/>
  <c r="J909" i="71"/>
  <c r="I909" i="71"/>
  <c r="H909" i="71"/>
  <c r="J908" i="71"/>
  <c r="H908" i="71"/>
  <c r="I908" i="71" s="1"/>
  <c r="I907" i="71"/>
  <c r="H907" i="71"/>
  <c r="J907" i="71" s="1"/>
  <c r="H906" i="71"/>
  <c r="J905" i="71"/>
  <c r="I905" i="71"/>
  <c r="H905" i="71"/>
  <c r="J904" i="71"/>
  <c r="H904" i="71"/>
  <c r="I904" i="71" s="1"/>
  <c r="I903" i="71"/>
  <c r="H903" i="71"/>
  <c r="J903" i="71" s="1"/>
  <c r="H902" i="71"/>
  <c r="J901" i="71"/>
  <c r="I901" i="71"/>
  <c r="H901" i="71"/>
  <c r="J900" i="71"/>
  <c r="H900" i="71"/>
  <c r="I900" i="71" s="1"/>
  <c r="I899" i="71"/>
  <c r="H899" i="71"/>
  <c r="J899" i="71" s="1"/>
  <c r="H898" i="71"/>
  <c r="J897" i="71"/>
  <c r="I897" i="71"/>
  <c r="H897" i="71"/>
  <c r="J896" i="71"/>
  <c r="H896" i="71"/>
  <c r="I896" i="71" s="1"/>
  <c r="I895" i="71"/>
  <c r="H895" i="71"/>
  <c r="J895" i="71" s="1"/>
  <c r="H894" i="71"/>
  <c r="J893" i="71"/>
  <c r="I893" i="71"/>
  <c r="H893" i="71"/>
  <c r="J892" i="71"/>
  <c r="H892" i="71"/>
  <c r="I892" i="71" s="1"/>
  <c r="I891" i="71"/>
  <c r="H891" i="71"/>
  <c r="J891" i="71" s="1"/>
  <c r="H890" i="71"/>
  <c r="J889" i="71"/>
  <c r="I889" i="71"/>
  <c r="H889" i="71"/>
  <c r="J888" i="71"/>
  <c r="H888" i="71"/>
  <c r="I888" i="71" s="1"/>
  <c r="I887" i="71"/>
  <c r="H887" i="71"/>
  <c r="J887" i="71" s="1"/>
  <c r="H886" i="71"/>
  <c r="J885" i="71"/>
  <c r="I885" i="71"/>
  <c r="H885" i="71"/>
  <c r="J884" i="71"/>
  <c r="H884" i="71"/>
  <c r="I884" i="71" s="1"/>
  <c r="I883" i="71"/>
  <c r="H883" i="71"/>
  <c r="J883" i="71" s="1"/>
  <c r="H882" i="71"/>
  <c r="J881" i="71"/>
  <c r="I881" i="71"/>
  <c r="H881" i="71"/>
  <c r="J880" i="71"/>
  <c r="H880" i="71"/>
  <c r="I880" i="71" s="1"/>
  <c r="I879" i="71"/>
  <c r="H879" i="71"/>
  <c r="J879" i="71" s="1"/>
  <c r="H878" i="71"/>
  <c r="J877" i="71"/>
  <c r="I877" i="71"/>
  <c r="H877" i="71"/>
  <c r="J876" i="71"/>
  <c r="H876" i="71"/>
  <c r="I876" i="71" s="1"/>
  <c r="I875" i="71"/>
  <c r="H875" i="71"/>
  <c r="J875" i="71" s="1"/>
  <c r="H874" i="71"/>
  <c r="J873" i="71"/>
  <c r="I873" i="71"/>
  <c r="H873" i="71"/>
  <c r="J872" i="71"/>
  <c r="H872" i="71"/>
  <c r="I872" i="71" s="1"/>
  <c r="I871" i="71"/>
  <c r="H871" i="71"/>
  <c r="J871" i="71" s="1"/>
  <c r="H870" i="71"/>
  <c r="J869" i="71"/>
  <c r="I869" i="71"/>
  <c r="H869" i="71"/>
  <c r="J868" i="71"/>
  <c r="H868" i="71"/>
  <c r="I868" i="71" s="1"/>
  <c r="I867" i="71"/>
  <c r="H867" i="71"/>
  <c r="J867" i="71" s="1"/>
  <c r="H866" i="71"/>
  <c r="J865" i="71"/>
  <c r="I865" i="71"/>
  <c r="H865" i="71"/>
  <c r="J864" i="71"/>
  <c r="H864" i="71"/>
  <c r="I864" i="71" s="1"/>
  <c r="I863" i="71"/>
  <c r="H863" i="71"/>
  <c r="J863" i="71" s="1"/>
  <c r="H862" i="71"/>
  <c r="J861" i="71"/>
  <c r="I861" i="71"/>
  <c r="H861" i="71"/>
  <c r="J860" i="71"/>
  <c r="H860" i="71"/>
  <c r="I860" i="71" s="1"/>
  <c r="I859" i="71"/>
  <c r="H859" i="71"/>
  <c r="J859" i="71" s="1"/>
  <c r="H858" i="71"/>
  <c r="J857" i="71"/>
  <c r="I857" i="71"/>
  <c r="H857" i="71"/>
  <c r="J856" i="71"/>
  <c r="H856" i="71"/>
  <c r="I856" i="71" s="1"/>
  <c r="I855" i="71"/>
  <c r="H855" i="71"/>
  <c r="J855" i="71" s="1"/>
  <c r="H854" i="71"/>
  <c r="J853" i="71"/>
  <c r="I853" i="71"/>
  <c r="H853" i="71"/>
  <c r="H852" i="71"/>
  <c r="H851" i="71"/>
  <c r="H850" i="71"/>
  <c r="J849" i="71"/>
  <c r="I849" i="71"/>
  <c r="H849" i="71"/>
  <c r="H848" i="71"/>
  <c r="I848" i="71" s="1"/>
  <c r="H847" i="71"/>
  <c r="H846" i="71"/>
  <c r="J845" i="71"/>
  <c r="I845" i="71"/>
  <c r="H845" i="71"/>
  <c r="J844" i="71"/>
  <c r="H844" i="71"/>
  <c r="I844" i="71" s="1"/>
  <c r="H843" i="71"/>
  <c r="J842" i="71"/>
  <c r="I842" i="71"/>
  <c r="H842" i="71"/>
  <c r="H841" i="71"/>
  <c r="I840" i="71"/>
  <c r="H840" i="71"/>
  <c r="J840" i="71" s="1"/>
  <c r="H839" i="71"/>
  <c r="J838" i="71"/>
  <c r="I838" i="71"/>
  <c r="H838" i="71"/>
  <c r="H837" i="71"/>
  <c r="I836" i="71"/>
  <c r="H836" i="71"/>
  <c r="J836" i="71" s="1"/>
  <c r="H835" i="71"/>
  <c r="J834" i="71"/>
  <c r="I834" i="71"/>
  <c r="H834" i="71"/>
  <c r="J833" i="71"/>
  <c r="H833" i="71"/>
  <c r="I833" i="71" s="1"/>
  <c r="I832" i="71"/>
  <c r="H832" i="71"/>
  <c r="J832" i="71" s="1"/>
  <c r="J831" i="71"/>
  <c r="H831" i="71"/>
  <c r="I831" i="71" s="1"/>
  <c r="J830" i="71"/>
  <c r="I830" i="71"/>
  <c r="H830" i="71"/>
  <c r="H829" i="71"/>
  <c r="I829" i="71" s="1"/>
  <c r="I828" i="71"/>
  <c r="H828" i="71"/>
  <c r="J828" i="71" s="1"/>
  <c r="H827" i="71"/>
  <c r="I827" i="71" s="1"/>
  <c r="J826" i="71"/>
  <c r="I826" i="71"/>
  <c r="H826" i="71"/>
  <c r="H825" i="71"/>
  <c r="I824" i="71"/>
  <c r="H824" i="71"/>
  <c r="J824" i="71" s="1"/>
  <c r="H823" i="71"/>
  <c r="J822" i="71"/>
  <c r="I822" i="71"/>
  <c r="H822" i="71"/>
  <c r="H821" i="71"/>
  <c r="I820" i="71"/>
  <c r="H820" i="71"/>
  <c r="J820" i="71" s="1"/>
  <c r="H819" i="71"/>
  <c r="J818" i="71"/>
  <c r="I818" i="71"/>
  <c r="H818" i="71"/>
  <c r="J817" i="71"/>
  <c r="H817" i="71"/>
  <c r="I817" i="71" s="1"/>
  <c r="I816" i="71"/>
  <c r="H816" i="71"/>
  <c r="J816" i="71" s="1"/>
  <c r="J815" i="71"/>
  <c r="H815" i="71"/>
  <c r="I815" i="71" s="1"/>
  <c r="J814" i="71"/>
  <c r="I814" i="71"/>
  <c r="H814" i="71"/>
  <c r="H813" i="71"/>
  <c r="I813" i="71" s="1"/>
  <c r="I812" i="71"/>
  <c r="H812" i="71"/>
  <c r="J812" i="71" s="1"/>
  <c r="H811" i="71"/>
  <c r="I811" i="71" s="1"/>
  <c r="J810" i="71"/>
  <c r="I810" i="71"/>
  <c r="H810" i="71"/>
  <c r="H809" i="71"/>
  <c r="I808" i="71"/>
  <c r="H808" i="71"/>
  <c r="J808" i="71" s="1"/>
  <c r="H807" i="71"/>
  <c r="J806" i="71"/>
  <c r="I806" i="71"/>
  <c r="H806" i="71"/>
  <c r="H805" i="71"/>
  <c r="I804" i="71"/>
  <c r="H804" i="71"/>
  <c r="J804" i="71" s="1"/>
  <c r="H803" i="71"/>
  <c r="J802" i="71"/>
  <c r="I802" i="71"/>
  <c r="H802" i="71"/>
  <c r="J801" i="71"/>
  <c r="H801" i="71"/>
  <c r="I801" i="71" s="1"/>
  <c r="I800" i="71"/>
  <c r="H800" i="71"/>
  <c r="J800" i="71" s="1"/>
  <c r="J799" i="71"/>
  <c r="H799" i="71"/>
  <c r="I799" i="71" s="1"/>
  <c r="J798" i="71"/>
  <c r="I798" i="71"/>
  <c r="H798" i="71"/>
  <c r="H797" i="71"/>
  <c r="I797" i="71" s="1"/>
  <c r="I796" i="71"/>
  <c r="H796" i="71"/>
  <c r="J796" i="71" s="1"/>
  <c r="H795" i="71"/>
  <c r="I795" i="71" s="1"/>
  <c r="J794" i="71"/>
  <c r="I794" i="71"/>
  <c r="H794" i="71"/>
  <c r="H793" i="71"/>
  <c r="I792" i="71"/>
  <c r="H792" i="71"/>
  <c r="J792" i="71" s="1"/>
  <c r="H791" i="71"/>
  <c r="J790" i="71"/>
  <c r="I790" i="71"/>
  <c r="H790" i="71"/>
  <c r="H789" i="71"/>
  <c r="I788" i="71"/>
  <c r="H788" i="71"/>
  <c r="J788" i="71" s="1"/>
  <c r="H787" i="71"/>
  <c r="J786" i="71"/>
  <c r="I786" i="71"/>
  <c r="H786" i="71"/>
  <c r="J785" i="71"/>
  <c r="H785" i="71"/>
  <c r="I785" i="71" s="1"/>
  <c r="I784" i="71"/>
  <c r="H784" i="71"/>
  <c r="J784" i="71" s="1"/>
  <c r="J783" i="71"/>
  <c r="H783" i="71"/>
  <c r="I783" i="71" s="1"/>
  <c r="J782" i="71"/>
  <c r="I782" i="71"/>
  <c r="H782" i="71"/>
  <c r="H781" i="71"/>
  <c r="I781" i="71" s="1"/>
  <c r="I780" i="71"/>
  <c r="H780" i="71"/>
  <c r="J780" i="71" s="1"/>
  <c r="H779" i="71"/>
  <c r="I779" i="71" s="1"/>
  <c r="J778" i="71"/>
  <c r="I778" i="71"/>
  <c r="H778" i="71"/>
  <c r="H777" i="71"/>
  <c r="I776" i="71"/>
  <c r="H776" i="71"/>
  <c r="J776" i="71" s="1"/>
  <c r="H775" i="71"/>
  <c r="J774" i="71"/>
  <c r="I774" i="71"/>
  <c r="H774" i="71"/>
  <c r="H773" i="71"/>
  <c r="I772" i="71"/>
  <c r="H772" i="71"/>
  <c r="J772" i="71" s="1"/>
  <c r="H771" i="71"/>
  <c r="J770" i="71"/>
  <c r="I770" i="71"/>
  <c r="H770" i="71"/>
  <c r="J769" i="71"/>
  <c r="H769" i="71"/>
  <c r="I769" i="71" s="1"/>
  <c r="I768" i="71"/>
  <c r="H768" i="71"/>
  <c r="J768" i="71" s="1"/>
  <c r="J767" i="71"/>
  <c r="H767" i="71"/>
  <c r="I767" i="71" s="1"/>
  <c r="J766" i="71"/>
  <c r="I766" i="71"/>
  <c r="H766" i="71"/>
  <c r="H765" i="71"/>
  <c r="I765" i="71" s="1"/>
  <c r="I764" i="71"/>
  <c r="H764" i="71"/>
  <c r="J764" i="71" s="1"/>
  <c r="H763" i="71"/>
  <c r="I763" i="71" s="1"/>
  <c r="J762" i="71"/>
  <c r="I762" i="71"/>
  <c r="H762" i="71"/>
  <c r="H761" i="71"/>
  <c r="I760" i="71"/>
  <c r="H760" i="71"/>
  <c r="J760" i="71" s="1"/>
  <c r="H759" i="71"/>
  <c r="J758" i="71"/>
  <c r="I758" i="71"/>
  <c r="H758" i="71"/>
  <c r="H757" i="71"/>
  <c r="I756" i="71"/>
  <c r="H756" i="71"/>
  <c r="J756" i="71" s="1"/>
  <c r="H755" i="71"/>
  <c r="J754" i="71"/>
  <c r="I754" i="71"/>
  <c r="H754" i="71"/>
  <c r="J753" i="71"/>
  <c r="H753" i="71"/>
  <c r="I753" i="71" s="1"/>
  <c r="I752" i="71"/>
  <c r="H752" i="71"/>
  <c r="J752" i="71" s="1"/>
  <c r="J751" i="71"/>
  <c r="H751" i="71"/>
  <c r="I751" i="71" s="1"/>
  <c r="J750" i="71"/>
  <c r="I750" i="71"/>
  <c r="H750" i="71"/>
  <c r="H749" i="71"/>
  <c r="I749" i="71" s="1"/>
  <c r="I748" i="71"/>
  <c r="H748" i="71"/>
  <c r="J748" i="71" s="1"/>
  <c r="H747" i="71"/>
  <c r="I747" i="71" s="1"/>
  <c r="J746" i="71"/>
  <c r="I746" i="71"/>
  <c r="H746" i="71"/>
  <c r="H745" i="71"/>
  <c r="I744" i="71"/>
  <c r="H744" i="71"/>
  <c r="J744" i="71" s="1"/>
  <c r="H743" i="71"/>
  <c r="J742" i="71"/>
  <c r="I742" i="71"/>
  <c r="H742" i="71"/>
  <c r="H741" i="71"/>
  <c r="I740" i="71"/>
  <c r="H740" i="71"/>
  <c r="J740" i="71" s="1"/>
  <c r="H739" i="71"/>
  <c r="J738" i="71"/>
  <c r="I738" i="71"/>
  <c r="H738" i="71"/>
  <c r="J737" i="71"/>
  <c r="H737" i="71"/>
  <c r="I737" i="71" s="1"/>
  <c r="I736" i="71"/>
  <c r="H736" i="71"/>
  <c r="J736" i="71" s="1"/>
  <c r="J735" i="71"/>
  <c r="H735" i="71"/>
  <c r="I735" i="71" s="1"/>
  <c r="J734" i="71"/>
  <c r="I734" i="71"/>
  <c r="H734" i="71"/>
  <c r="H733" i="71"/>
  <c r="I733" i="71" s="1"/>
  <c r="I732" i="71"/>
  <c r="H732" i="71"/>
  <c r="J732" i="71" s="1"/>
  <c r="H731" i="71"/>
  <c r="I731" i="71" s="1"/>
  <c r="J730" i="71"/>
  <c r="I730" i="71"/>
  <c r="H730" i="71"/>
  <c r="H729" i="71"/>
  <c r="I728" i="71"/>
  <c r="H728" i="71"/>
  <c r="J728" i="71" s="1"/>
  <c r="H727" i="71"/>
  <c r="J726" i="71"/>
  <c r="I726" i="71"/>
  <c r="H726" i="71"/>
  <c r="H725" i="71"/>
  <c r="I724" i="71"/>
  <c r="H724" i="71"/>
  <c r="J724" i="71" s="1"/>
  <c r="H723" i="71"/>
  <c r="J722" i="71"/>
  <c r="I722" i="71"/>
  <c r="H722" i="71"/>
  <c r="J721" i="71"/>
  <c r="H721" i="71"/>
  <c r="I721" i="71" s="1"/>
  <c r="I720" i="71"/>
  <c r="H720" i="71"/>
  <c r="J720" i="71" s="1"/>
  <c r="J719" i="71"/>
  <c r="H719" i="71"/>
  <c r="I719" i="71" s="1"/>
  <c r="J718" i="71"/>
  <c r="I718" i="71"/>
  <c r="H718" i="71"/>
  <c r="H717" i="71"/>
  <c r="I717" i="71" s="1"/>
  <c r="I716" i="71"/>
  <c r="H716" i="71"/>
  <c r="J716" i="71" s="1"/>
  <c r="H715" i="71"/>
  <c r="I715" i="71" s="1"/>
  <c r="J714" i="71"/>
  <c r="I714" i="71"/>
  <c r="H714" i="71"/>
  <c r="H713" i="71"/>
  <c r="I712" i="71"/>
  <c r="H712" i="71"/>
  <c r="J712" i="71" s="1"/>
  <c r="H711" i="71"/>
  <c r="J710" i="71"/>
  <c r="I710" i="71"/>
  <c r="H710" i="71"/>
  <c r="H709" i="71"/>
  <c r="I708" i="71"/>
  <c r="H708" i="71"/>
  <c r="J708" i="71" s="1"/>
  <c r="H707" i="71"/>
  <c r="J706" i="71"/>
  <c r="I706" i="71"/>
  <c r="H706" i="71"/>
  <c r="J705" i="71"/>
  <c r="H705" i="71"/>
  <c r="I705" i="71" s="1"/>
  <c r="I704" i="71"/>
  <c r="H704" i="71"/>
  <c r="J704" i="71" s="1"/>
  <c r="J703" i="71"/>
  <c r="H703" i="71"/>
  <c r="I703" i="71" s="1"/>
  <c r="J702" i="71"/>
  <c r="I702" i="71"/>
  <c r="H702" i="71"/>
  <c r="H701" i="71"/>
  <c r="I701" i="71" s="1"/>
  <c r="I700" i="71"/>
  <c r="H700" i="71"/>
  <c r="J700" i="71" s="1"/>
  <c r="H699" i="71"/>
  <c r="I699" i="71" s="1"/>
  <c r="J698" i="71"/>
  <c r="I698" i="71"/>
  <c r="H698" i="71"/>
  <c r="H697" i="71"/>
  <c r="I696" i="71"/>
  <c r="H696" i="71"/>
  <c r="J696" i="71" s="1"/>
  <c r="H695" i="71"/>
  <c r="J694" i="71"/>
  <c r="I694" i="71"/>
  <c r="H694" i="71"/>
  <c r="H693" i="71"/>
  <c r="I692" i="71"/>
  <c r="H692" i="71"/>
  <c r="J692" i="71" s="1"/>
  <c r="H691" i="71"/>
  <c r="J690" i="71"/>
  <c r="I690" i="71"/>
  <c r="H690" i="71"/>
  <c r="J689" i="71"/>
  <c r="H689" i="71"/>
  <c r="I689" i="71" s="1"/>
  <c r="I688" i="71"/>
  <c r="H688" i="71"/>
  <c r="J688" i="71" s="1"/>
  <c r="J687" i="71"/>
  <c r="H687" i="71"/>
  <c r="I687" i="71" s="1"/>
  <c r="J686" i="71"/>
  <c r="I686" i="71"/>
  <c r="H686" i="71"/>
  <c r="H685" i="71"/>
  <c r="I685" i="71" s="1"/>
  <c r="I684" i="71"/>
  <c r="H684" i="71"/>
  <c r="J684" i="71" s="1"/>
  <c r="H683" i="71"/>
  <c r="I683" i="71" s="1"/>
  <c r="J682" i="71"/>
  <c r="I682" i="71"/>
  <c r="H682" i="71"/>
  <c r="H681" i="71"/>
  <c r="I680" i="71"/>
  <c r="H680" i="71"/>
  <c r="J680" i="71" s="1"/>
  <c r="H679" i="71"/>
  <c r="J678" i="71"/>
  <c r="I678" i="71"/>
  <c r="H678" i="71"/>
  <c r="H677" i="71"/>
  <c r="I676" i="71"/>
  <c r="H676" i="71"/>
  <c r="J676" i="71" s="1"/>
  <c r="H675" i="71"/>
  <c r="J674" i="71"/>
  <c r="I674" i="71"/>
  <c r="H674" i="71"/>
  <c r="J673" i="71"/>
  <c r="H673" i="71"/>
  <c r="I673" i="71" s="1"/>
  <c r="I672" i="71"/>
  <c r="H672" i="71"/>
  <c r="J672" i="71" s="1"/>
  <c r="J671" i="71"/>
  <c r="H671" i="71"/>
  <c r="I671" i="71" s="1"/>
  <c r="J670" i="71"/>
  <c r="I670" i="71"/>
  <c r="H670" i="71"/>
  <c r="H669" i="71"/>
  <c r="I669" i="71" s="1"/>
  <c r="I668" i="71"/>
  <c r="H668" i="71"/>
  <c r="J668" i="71" s="1"/>
  <c r="H667" i="71"/>
  <c r="I667" i="71" s="1"/>
  <c r="J666" i="71"/>
  <c r="I666" i="71"/>
  <c r="H666" i="71"/>
  <c r="H665" i="71"/>
  <c r="I664" i="71"/>
  <c r="H664" i="71"/>
  <c r="J664" i="71" s="1"/>
  <c r="H663" i="71"/>
  <c r="J662" i="71"/>
  <c r="I662" i="71"/>
  <c r="H662" i="71"/>
  <c r="H661" i="71"/>
  <c r="I660" i="71"/>
  <c r="H660" i="71"/>
  <c r="J660" i="71" s="1"/>
  <c r="H659" i="71"/>
  <c r="J658" i="71"/>
  <c r="I658" i="71"/>
  <c r="H658" i="71"/>
  <c r="J657" i="71"/>
  <c r="H657" i="71"/>
  <c r="I657" i="71" s="1"/>
  <c r="I656" i="71"/>
  <c r="H656" i="71"/>
  <c r="J656" i="71" s="1"/>
  <c r="J655" i="71"/>
  <c r="H655" i="71"/>
  <c r="I655" i="71" s="1"/>
  <c r="J654" i="71"/>
  <c r="I654" i="71"/>
  <c r="H654" i="71"/>
  <c r="H653" i="71"/>
  <c r="I653" i="71" s="1"/>
  <c r="I652" i="71"/>
  <c r="H652" i="71"/>
  <c r="J652" i="71" s="1"/>
  <c r="H651" i="71"/>
  <c r="I651" i="71" s="1"/>
  <c r="J650" i="71"/>
  <c r="I650" i="71"/>
  <c r="H650" i="71"/>
  <c r="H649" i="71"/>
  <c r="I648" i="71"/>
  <c r="H648" i="71"/>
  <c r="J648" i="71" s="1"/>
  <c r="H647" i="71"/>
  <c r="J646" i="71"/>
  <c r="I646" i="71"/>
  <c r="H646" i="71"/>
  <c r="H645" i="71"/>
  <c r="I644" i="71"/>
  <c r="H644" i="71"/>
  <c r="J644" i="71" s="1"/>
  <c r="H643" i="71"/>
  <c r="J642" i="71"/>
  <c r="I642" i="71"/>
  <c r="H642" i="71"/>
  <c r="J641" i="71"/>
  <c r="H641" i="71"/>
  <c r="I641" i="71" s="1"/>
  <c r="I640" i="71"/>
  <c r="H640" i="71"/>
  <c r="J640" i="71" s="1"/>
  <c r="J639" i="71"/>
  <c r="H639" i="71"/>
  <c r="I639" i="71" s="1"/>
  <c r="J638" i="71"/>
  <c r="I638" i="71"/>
  <c r="H638" i="71"/>
  <c r="H637" i="71"/>
  <c r="I637" i="71" s="1"/>
  <c r="I636" i="71"/>
  <c r="H636" i="71"/>
  <c r="J636" i="71" s="1"/>
  <c r="H635" i="71"/>
  <c r="I635" i="71" s="1"/>
  <c r="J634" i="71"/>
  <c r="I634" i="71"/>
  <c r="H634" i="71"/>
  <c r="H633" i="71"/>
  <c r="I632" i="71"/>
  <c r="H632" i="71"/>
  <c r="J632" i="71" s="1"/>
  <c r="H631" i="71"/>
  <c r="J630" i="71"/>
  <c r="I630" i="71"/>
  <c r="H630" i="71"/>
  <c r="H629" i="71"/>
  <c r="I628" i="71"/>
  <c r="H628" i="71"/>
  <c r="J628" i="71" s="1"/>
  <c r="H627" i="71"/>
  <c r="J626" i="71"/>
  <c r="I626" i="71"/>
  <c r="H626" i="71"/>
  <c r="J625" i="71"/>
  <c r="H625" i="71"/>
  <c r="I625" i="71" s="1"/>
  <c r="I624" i="71"/>
  <c r="H624" i="71"/>
  <c r="J624" i="71" s="1"/>
  <c r="J623" i="71"/>
  <c r="H623" i="71"/>
  <c r="I623" i="71" s="1"/>
  <c r="J622" i="71"/>
  <c r="I622" i="71"/>
  <c r="H622" i="71"/>
  <c r="H621" i="71"/>
  <c r="I621" i="71" s="1"/>
  <c r="I620" i="71"/>
  <c r="H620" i="71"/>
  <c r="J620" i="71" s="1"/>
  <c r="H619" i="71"/>
  <c r="I619" i="71" s="1"/>
  <c r="J618" i="71"/>
  <c r="I618" i="71"/>
  <c r="H618" i="71"/>
  <c r="H617" i="71"/>
  <c r="I616" i="71"/>
  <c r="H616" i="71"/>
  <c r="J616" i="71" s="1"/>
  <c r="H615" i="71"/>
  <c r="J614" i="71"/>
  <c r="I614" i="71"/>
  <c r="H614" i="71"/>
  <c r="H613" i="71"/>
  <c r="I612" i="71"/>
  <c r="H612" i="71"/>
  <c r="J612" i="71" s="1"/>
  <c r="H611" i="71"/>
  <c r="J610" i="71"/>
  <c r="I610" i="71"/>
  <c r="H610" i="71"/>
  <c r="J609" i="71"/>
  <c r="H609" i="71"/>
  <c r="I609" i="71" s="1"/>
  <c r="I608" i="71"/>
  <c r="H608" i="71"/>
  <c r="J608" i="71" s="1"/>
  <c r="J607" i="71"/>
  <c r="H607" i="71"/>
  <c r="I607" i="71" s="1"/>
  <c r="J606" i="71"/>
  <c r="I606" i="71"/>
  <c r="H606" i="71"/>
  <c r="H605" i="71"/>
  <c r="I605" i="71" s="1"/>
  <c r="I604" i="71"/>
  <c r="H604" i="71"/>
  <c r="J604" i="71" s="1"/>
  <c r="H603" i="71"/>
  <c r="I603" i="71" s="1"/>
  <c r="J602" i="71"/>
  <c r="I602" i="71"/>
  <c r="H602" i="71"/>
  <c r="H601" i="71"/>
  <c r="I600" i="71"/>
  <c r="H600" i="71"/>
  <c r="J600" i="71" s="1"/>
  <c r="H599" i="71"/>
  <c r="J598" i="71"/>
  <c r="I598" i="71"/>
  <c r="H598" i="71"/>
  <c r="H597" i="71"/>
  <c r="I596" i="71"/>
  <c r="H596" i="71"/>
  <c r="J596" i="71" s="1"/>
  <c r="H595" i="71"/>
  <c r="J594" i="71"/>
  <c r="I594" i="71"/>
  <c r="H594" i="71"/>
  <c r="J593" i="71"/>
  <c r="H593" i="71"/>
  <c r="I593" i="71" s="1"/>
  <c r="I592" i="71"/>
  <c r="H592" i="71"/>
  <c r="J592" i="71" s="1"/>
  <c r="J591" i="71"/>
  <c r="H591" i="71"/>
  <c r="I591" i="71" s="1"/>
  <c r="J590" i="71"/>
  <c r="I590" i="71"/>
  <c r="H590" i="71"/>
  <c r="H589" i="71"/>
  <c r="I589" i="71" s="1"/>
  <c r="I588" i="71"/>
  <c r="H588" i="71"/>
  <c r="J588" i="71" s="1"/>
  <c r="H587" i="71"/>
  <c r="I587" i="71" s="1"/>
  <c r="J586" i="71"/>
  <c r="I586" i="71"/>
  <c r="H586" i="71"/>
  <c r="H585" i="71"/>
  <c r="I584" i="71"/>
  <c r="H584" i="71"/>
  <c r="J584" i="71" s="1"/>
  <c r="H583" i="71"/>
  <c r="J582" i="71"/>
  <c r="I582" i="71"/>
  <c r="H582" i="71"/>
  <c r="H581" i="71"/>
  <c r="I580" i="71"/>
  <c r="H580" i="71"/>
  <c r="J580" i="71" s="1"/>
  <c r="H579" i="71"/>
  <c r="J578" i="71"/>
  <c r="I578" i="71"/>
  <c r="H578" i="71"/>
  <c r="J577" i="71"/>
  <c r="H577" i="71"/>
  <c r="I577" i="71" s="1"/>
  <c r="I576" i="71"/>
  <c r="H576" i="71"/>
  <c r="J576" i="71" s="1"/>
  <c r="J575" i="71"/>
  <c r="H575" i="71"/>
  <c r="I575" i="71" s="1"/>
  <c r="J574" i="71"/>
  <c r="I574" i="71"/>
  <c r="H574" i="71"/>
  <c r="H573" i="71"/>
  <c r="I573" i="71" s="1"/>
  <c r="I572" i="71"/>
  <c r="H572" i="71"/>
  <c r="J572" i="71" s="1"/>
  <c r="H571" i="71"/>
  <c r="I571" i="71" s="1"/>
  <c r="J570" i="71"/>
  <c r="I570" i="71"/>
  <c r="H570" i="71"/>
  <c r="H569" i="71"/>
  <c r="I568" i="71"/>
  <c r="H568" i="71"/>
  <c r="J568" i="71" s="1"/>
  <c r="H567" i="71"/>
  <c r="J566" i="71"/>
  <c r="I566" i="71"/>
  <c r="H566" i="71"/>
  <c r="H565" i="71"/>
  <c r="I564" i="71"/>
  <c r="H564" i="71"/>
  <c r="J564" i="71" s="1"/>
  <c r="H563" i="71"/>
  <c r="J562" i="71"/>
  <c r="I562" i="71"/>
  <c r="H562" i="71"/>
  <c r="J561" i="71"/>
  <c r="H561" i="71"/>
  <c r="I561" i="71" s="1"/>
  <c r="I560" i="71"/>
  <c r="H560" i="71"/>
  <c r="J560" i="71" s="1"/>
  <c r="J559" i="71"/>
  <c r="H559" i="71"/>
  <c r="I559" i="71" s="1"/>
  <c r="I558" i="71"/>
  <c r="H558" i="71"/>
  <c r="J558" i="71" s="1"/>
  <c r="J557" i="71"/>
  <c r="H557" i="71"/>
  <c r="I557" i="71" s="1"/>
  <c r="I556" i="71"/>
  <c r="H556" i="71"/>
  <c r="J556" i="71" s="1"/>
  <c r="J555" i="71"/>
  <c r="H555" i="71"/>
  <c r="I555" i="71" s="1"/>
  <c r="I554" i="71"/>
  <c r="H554" i="71"/>
  <c r="J554" i="71" s="1"/>
  <c r="J553" i="71"/>
  <c r="H553" i="71"/>
  <c r="I553" i="71" s="1"/>
  <c r="I552" i="71"/>
  <c r="H552" i="71"/>
  <c r="J552" i="71" s="1"/>
  <c r="J551" i="71"/>
  <c r="H551" i="71"/>
  <c r="I551" i="71" s="1"/>
  <c r="I550" i="71"/>
  <c r="H550" i="71"/>
  <c r="J550" i="71" s="1"/>
  <c r="J549" i="71"/>
  <c r="H549" i="71"/>
  <c r="I549" i="71" s="1"/>
  <c r="I548" i="71"/>
  <c r="H548" i="71"/>
  <c r="J548" i="71" s="1"/>
  <c r="J547" i="71"/>
  <c r="H547" i="71"/>
  <c r="I547" i="71" s="1"/>
  <c r="I546" i="71"/>
  <c r="H546" i="71"/>
  <c r="J546" i="71" s="1"/>
  <c r="J545" i="71"/>
  <c r="H545" i="71"/>
  <c r="I545" i="71" s="1"/>
  <c r="I544" i="71"/>
  <c r="H544" i="71"/>
  <c r="J544" i="71" s="1"/>
  <c r="J543" i="71"/>
  <c r="H543" i="71"/>
  <c r="I543" i="71" s="1"/>
  <c r="I542" i="71"/>
  <c r="H542" i="71"/>
  <c r="J542" i="71" s="1"/>
  <c r="J541" i="71"/>
  <c r="H541" i="71"/>
  <c r="I541" i="71" s="1"/>
  <c r="H540" i="71"/>
  <c r="H539" i="71"/>
  <c r="J538" i="71"/>
  <c r="I538" i="71"/>
  <c r="H538" i="71"/>
  <c r="J537" i="71"/>
  <c r="I537" i="71"/>
  <c r="H537" i="71"/>
  <c r="H536" i="71"/>
  <c r="J536" i="71" s="1"/>
  <c r="H535" i="71"/>
  <c r="J534" i="71"/>
  <c r="I534" i="71"/>
  <c r="H534" i="71"/>
  <c r="J533" i="71"/>
  <c r="I533" i="71"/>
  <c r="H533" i="71"/>
  <c r="I532" i="71"/>
  <c r="H532" i="71"/>
  <c r="J532" i="71" s="1"/>
  <c r="H531" i="71"/>
  <c r="J530" i="71"/>
  <c r="I530" i="71"/>
  <c r="H530" i="71"/>
  <c r="J529" i="71"/>
  <c r="I529" i="71"/>
  <c r="H529" i="71"/>
  <c r="I528" i="71"/>
  <c r="H528" i="71"/>
  <c r="J528" i="71" s="1"/>
  <c r="H527" i="71"/>
  <c r="J526" i="71"/>
  <c r="I526" i="71"/>
  <c r="H526" i="71"/>
  <c r="J525" i="71"/>
  <c r="I525" i="71"/>
  <c r="H525" i="71"/>
  <c r="H524" i="71"/>
  <c r="H523" i="71"/>
  <c r="J522" i="71"/>
  <c r="I522" i="71"/>
  <c r="H522" i="71"/>
  <c r="J521" i="71"/>
  <c r="I521" i="71"/>
  <c r="H521" i="71"/>
  <c r="I520" i="71"/>
  <c r="H520" i="71"/>
  <c r="J520" i="71" s="1"/>
  <c r="H519" i="71"/>
  <c r="J518" i="71"/>
  <c r="I518" i="71"/>
  <c r="H518" i="71"/>
  <c r="J517" i="71"/>
  <c r="I517" i="71"/>
  <c r="H517" i="71"/>
  <c r="I516" i="71"/>
  <c r="H516" i="71"/>
  <c r="J516" i="71" s="1"/>
  <c r="H515" i="71"/>
  <c r="J514" i="71"/>
  <c r="I514" i="71"/>
  <c r="H514" i="71"/>
  <c r="J513" i="71"/>
  <c r="I513" i="71"/>
  <c r="H513" i="71"/>
  <c r="I512" i="71"/>
  <c r="H512" i="71"/>
  <c r="J512" i="71" s="1"/>
  <c r="H511" i="71"/>
  <c r="J510" i="71"/>
  <c r="I510" i="71"/>
  <c r="H510" i="71"/>
  <c r="J509" i="71"/>
  <c r="I509" i="71"/>
  <c r="H509" i="71"/>
  <c r="H508" i="71"/>
  <c r="H507" i="71"/>
  <c r="J506" i="71"/>
  <c r="I506" i="71"/>
  <c r="H506" i="71"/>
  <c r="J505" i="71"/>
  <c r="I505" i="71"/>
  <c r="H505" i="71"/>
  <c r="I504" i="71"/>
  <c r="H504" i="71"/>
  <c r="J504" i="71" s="1"/>
  <c r="H503" i="71"/>
  <c r="J502" i="71"/>
  <c r="I502" i="71"/>
  <c r="H502" i="71"/>
  <c r="J501" i="71"/>
  <c r="I501" i="71"/>
  <c r="H501" i="71"/>
  <c r="I500" i="71"/>
  <c r="H500" i="71"/>
  <c r="J500" i="71" s="1"/>
  <c r="H499" i="71"/>
  <c r="J498" i="71"/>
  <c r="I498" i="71"/>
  <c r="H498" i="71"/>
  <c r="J497" i="71"/>
  <c r="I497" i="71"/>
  <c r="H497" i="71"/>
  <c r="I496" i="71"/>
  <c r="H496" i="71"/>
  <c r="J496" i="71" s="1"/>
  <c r="H495" i="71"/>
  <c r="J494" i="71"/>
  <c r="H494" i="71"/>
  <c r="I494" i="71" s="1"/>
  <c r="J493" i="71"/>
  <c r="I493" i="71"/>
  <c r="H493" i="71"/>
  <c r="I492" i="71"/>
  <c r="H492" i="71"/>
  <c r="J492" i="71" s="1"/>
  <c r="H491" i="71"/>
  <c r="J490" i="71"/>
  <c r="I490" i="71"/>
  <c r="H490" i="71"/>
  <c r="J489" i="71"/>
  <c r="I489" i="71"/>
  <c r="H489" i="71"/>
  <c r="H488" i="71"/>
  <c r="H487" i="71"/>
  <c r="J486" i="71"/>
  <c r="I486" i="71"/>
  <c r="H486" i="71"/>
  <c r="J485" i="71"/>
  <c r="I485" i="71"/>
  <c r="H485" i="71"/>
  <c r="H484" i="71"/>
  <c r="H483" i="71"/>
  <c r="J482" i="71"/>
  <c r="I482" i="71"/>
  <c r="H482" i="71"/>
  <c r="J481" i="71"/>
  <c r="I481" i="71"/>
  <c r="H481" i="71"/>
  <c r="I480" i="71"/>
  <c r="H480" i="71"/>
  <c r="J480" i="71" s="1"/>
  <c r="H479" i="71"/>
  <c r="J478" i="71"/>
  <c r="I478" i="71"/>
  <c r="H478" i="71"/>
  <c r="H477" i="71"/>
  <c r="J477" i="71" s="1"/>
  <c r="I476" i="71"/>
  <c r="H476" i="71"/>
  <c r="J476" i="71" s="1"/>
  <c r="H475" i="71"/>
  <c r="I475" i="71" s="1"/>
  <c r="H474" i="71"/>
  <c r="J473" i="71"/>
  <c r="I473" i="71"/>
  <c r="H473" i="71"/>
  <c r="J472" i="71"/>
  <c r="I472" i="71"/>
  <c r="H472" i="71"/>
  <c r="H471" i="71"/>
  <c r="H470" i="71"/>
  <c r="J469" i="71"/>
  <c r="I469" i="71"/>
  <c r="H469" i="71"/>
  <c r="J468" i="71"/>
  <c r="I468" i="71"/>
  <c r="H468" i="71"/>
  <c r="I467" i="71"/>
  <c r="H467" i="71"/>
  <c r="J467" i="71" s="1"/>
  <c r="H466" i="71"/>
  <c r="J465" i="71"/>
  <c r="I465" i="71"/>
  <c r="H465" i="71"/>
  <c r="J464" i="71"/>
  <c r="I464" i="71"/>
  <c r="H464" i="71"/>
  <c r="I463" i="71"/>
  <c r="H463" i="71"/>
  <c r="J463" i="71" s="1"/>
  <c r="H462" i="71"/>
  <c r="J461" i="71"/>
  <c r="I461" i="71"/>
  <c r="H461" i="71"/>
  <c r="J460" i="71"/>
  <c r="I460" i="71"/>
  <c r="H460" i="71"/>
  <c r="H459" i="71"/>
  <c r="J459" i="71" s="1"/>
  <c r="H458" i="71"/>
  <c r="J457" i="71"/>
  <c r="I457" i="71"/>
  <c r="H457" i="71"/>
  <c r="J456" i="71"/>
  <c r="I456" i="71"/>
  <c r="H456" i="71"/>
  <c r="H455" i="71"/>
  <c r="H454" i="71"/>
  <c r="J453" i="71"/>
  <c r="I453" i="71"/>
  <c r="H453" i="71"/>
  <c r="J452" i="71"/>
  <c r="I452" i="71"/>
  <c r="H452" i="71"/>
  <c r="I451" i="71"/>
  <c r="H451" i="71"/>
  <c r="J451" i="71" s="1"/>
  <c r="H450" i="71"/>
  <c r="J449" i="71"/>
  <c r="I449" i="71"/>
  <c r="H449" i="71"/>
  <c r="J448" i="71"/>
  <c r="I448" i="71"/>
  <c r="H448" i="71"/>
  <c r="I447" i="71"/>
  <c r="H447" i="71"/>
  <c r="J447" i="71" s="1"/>
  <c r="H446" i="71"/>
  <c r="J445" i="71"/>
  <c r="I445" i="71"/>
  <c r="H445" i="71"/>
  <c r="J444" i="71"/>
  <c r="I444" i="71"/>
  <c r="H444" i="71"/>
  <c r="H443" i="71"/>
  <c r="J443" i="71" s="1"/>
  <c r="H442" i="71"/>
  <c r="J441" i="71"/>
  <c r="I441" i="71"/>
  <c r="H441" i="71"/>
  <c r="J440" i="71"/>
  <c r="I440" i="71"/>
  <c r="H440" i="71"/>
  <c r="H439" i="71"/>
  <c r="H438" i="71"/>
  <c r="J437" i="71"/>
  <c r="I437" i="71"/>
  <c r="H437" i="71"/>
  <c r="J436" i="71"/>
  <c r="I436" i="71"/>
  <c r="H436" i="71"/>
  <c r="I435" i="71"/>
  <c r="H435" i="71"/>
  <c r="J435" i="71" s="1"/>
  <c r="H434" i="71"/>
  <c r="J433" i="71"/>
  <c r="I433" i="71"/>
  <c r="H433" i="71"/>
  <c r="J432" i="71"/>
  <c r="I432" i="71"/>
  <c r="H432" i="71"/>
  <c r="I431" i="71"/>
  <c r="H431" i="71"/>
  <c r="J431" i="71" s="1"/>
  <c r="H430" i="71"/>
  <c r="J429" i="71"/>
  <c r="I429" i="71"/>
  <c r="H429" i="71"/>
  <c r="J428" i="71"/>
  <c r="I428" i="71"/>
  <c r="H428" i="71"/>
  <c r="H427" i="71"/>
  <c r="J427" i="71" s="1"/>
  <c r="H426" i="71"/>
  <c r="J425" i="71"/>
  <c r="I425" i="71"/>
  <c r="H425" i="71"/>
  <c r="J424" i="71"/>
  <c r="I424" i="71"/>
  <c r="H424" i="71"/>
  <c r="H423" i="71"/>
  <c r="H422" i="71"/>
  <c r="J421" i="71"/>
  <c r="I421" i="71"/>
  <c r="H421" i="71"/>
  <c r="J420" i="71"/>
  <c r="I420" i="71"/>
  <c r="H420" i="71"/>
  <c r="I419" i="71"/>
  <c r="H419" i="71"/>
  <c r="J419" i="71" s="1"/>
  <c r="H418" i="71"/>
  <c r="J417" i="71"/>
  <c r="I417" i="71"/>
  <c r="H417" i="71"/>
  <c r="J416" i="71"/>
  <c r="I416" i="71"/>
  <c r="H416" i="71"/>
  <c r="I415" i="71"/>
  <c r="H415" i="71"/>
  <c r="J415" i="71" s="1"/>
  <c r="H414" i="71"/>
  <c r="J413" i="71"/>
  <c r="I413" i="71"/>
  <c r="H413" i="71"/>
  <c r="J412" i="71"/>
  <c r="I412" i="71"/>
  <c r="H412" i="71"/>
  <c r="H411" i="71"/>
  <c r="J411" i="71" s="1"/>
  <c r="H410" i="71"/>
  <c r="J409" i="71"/>
  <c r="I409" i="71"/>
  <c r="H409" i="71"/>
  <c r="J408" i="71"/>
  <c r="I408" i="71"/>
  <c r="H408" i="71"/>
  <c r="H407" i="71"/>
  <c r="H406" i="71"/>
  <c r="J405" i="71"/>
  <c r="I405" i="71"/>
  <c r="H405" i="71"/>
  <c r="J404" i="71"/>
  <c r="I404" i="71"/>
  <c r="H404" i="71"/>
  <c r="I403" i="71"/>
  <c r="H403" i="71"/>
  <c r="J403" i="71" s="1"/>
  <c r="H402" i="71"/>
  <c r="J401" i="71"/>
  <c r="I401" i="71"/>
  <c r="H401" i="71"/>
  <c r="J400" i="71"/>
  <c r="I400" i="71"/>
  <c r="H400" i="71"/>
  <c r="I399" i="71"/>
  <c r="H399" i="71"/>
  <c r="J399" i="71" s="1"/>
  <c r="H398" i="71"/>
  <c r="J397" i="71"/>
  <c r="I397" i="71"/>
  <c r="H397" i="71"/>
  <c r="J396" i="71"/>
  <c r="I396" i="71"/>
  <c r="H396" i="71"/>
  <c r="H395" i="71"/>
  <c r="J395" i="71" s="1"/>
  <c r="H394" i="71"/>
  <c r="J393" i="71"/>
  <c r="I393" i="71"/>
  <c r="H393" i="71"/>
  <c r="J392" i="71"/>
  <c r="I392" i="71"/>
  <c r="H392" i="71"/>
  <c r="H391" i="71"/>
  <c r="H390" i="71"/>
  <c r="J389" i="71"/>
  <c r="I389" i="71"/>
  <c r="H389" i="71"/>
  <c r="J388" i="71"/>
  <c r="I388" i="71"/>
  <c r="H388" i="71"/>
  <c r="I387" i="71"/>
  <c r="H387" i="71"/>
  <c r="J387" i="71" s="1"/>
  <c r="H386" i="71"/>
  <c r="J385" i="71"/>
  <c r="I385" i="71"/>
  <c r="H385" i="71"/>
  <c r="J384" i="71"/>
  <c r="I384" i="71"/>
  <c r="H384" i="71"/>
  <c r="I383" i="71"/>
  <c r="H383" i="71"/>
  <c r="J383" i="71" s="1"/>
  <c r="H382" i="71"/>
  <c r="J381" i="71"/>
  <c r="I381" i="71"/>
  <c r="H381" i="71"/>
  <c r="J380" i="71"/>
  <c r="I380" i="71"/>
  <c r="H380" i="71"/>
  <c r="H379" i="71"/>
  <c r="J379" i="71" s="1"/>
  <c r="H378" i="71"/>
  <c r="J377" i="71"/>
  <c r="I377" i="71"/>
  <c r="H377" i="71"/>
  <c r="J376" i="71"/>
  <c r="I376" i="71"/>
  <c r="H376" i="71"/>
  <c r="H375" i="71"/>
  <c r="H374" i="71"/>
  <c r="J373" i="71"/>
  <c r="I373" i="71"/>
  <c r="H373" i="71"/>
  <c r="J372" i="71"/>
  <c r="I372" i="71"/>
  <c r="H372" i="71"/>
  <c r="I371" i="71"/>
  <c r="H371" i="71"/>
  <c r="J371" i="71" s="1"/>
  <c r="H370" i="71"/>
  <c r="J369" i="71"/>
  <c r="I369" i="71"/>
  <c r="H369" i="71"/>
  <c r="J368" i="71"/>
  <c r="I368" i="71"/>
  <c r="H368" i="71"/>
  <c r="I367" i="71"/>
  <c r="H367" i="71"/>
  <c r="J367" i="71" s="1"/>
  <c r="H366" i="71"/>
  <c r="J365" i="71"/>
  <c r="I365" i="71"/>
  <c r="H365" i="71"/>
  <c r="J364" i="71"/>
  <c r="I364" i="71"/>
  <c r="H364" i="71"/>
  <c r="H363" i="71"/>
  <c r="J363" i="71" s="1"/>
  <c r="H362" i="71"/>
  <c r="J361" i="71"/>
  <c r="I361" i="71"/>
  <c r="H361" i="71"/>
  <c r="J360" i="71"/>
  <c r="I360" i="71"/>
  <c r="H360" i="71"/>
  <c r="H359" i="71"/>
  <c r="H358" i="71"/>
  <c r="J357" i="71"/>
  <c r="I357" i="71"/>
  <c r="H357" i="71"/>
  <c r="J356" i="71"/>
  <c r="I356" i="71"/>
  <c r="H356" i="71"/>
  <c r="I355" i="71"/>
  <c r="H355" i="71"/>
  <c r="J355" i="71" s="1"/>
  <c r="H354" i="71"/>
  <c r="J353" i="71"/>
  <c r="I353" i="71"/>
  <c r="H353" i="71"/>
  <c r="J352" i="71"/>
  <c r="I352" i="71"/>
  <c r="H352" i="71"/>
  <c r="I351" i="71"/>
  <c r="H351" i="71"/>
  <c r="J351" i="71" s="1"/>
  <c r="H350" i="71"/>
  <c r="J349" i="71"/>
  <c r="I349" i="71"/>
  <c r="H349" i="71"/>
  <c r="J348" i="71"/>
  <c r="I348" i="71"/>
  <c r="H348" i="71"/>
  <c r="H347" i="71"/>
  <c r="J347" i="71" s="1"/>
  <c r="H346" i="71"/>
  <c r="J345" i="71"/>
  <c r="I345" i="71"/>
  <c r="H345" i="71"/>
  <c r="J344" i="71"/>
  <c r="I344" i="71"/>
  <c r="H344" i="71"/>
  <c r="H343" i="71"/>
  <c r="H342" i="71"/>
  <c r="J341" i="71"/>
  <c r="I341" i="71"/>
  <c r="H341" i="71"/>
  <c r="J340" i="71"/>
  <c r="I340" i="71"/>
  <c r="H340" i="71"/>
  <c r="I339" i="71"/>
  <c r="H339" i="71"/>
  <c r="J339" i="71" s="1"/>
  <c r="H338" i="71"/>
  <c r="J337" i="71"/>
  <c r="I337" i="71"/>
  <c r="H337" i="71"/>
  <c r="J336" i="71"/>
  <c r="I336" i="71"/>
  <c r="H336" i="71"/>
  <c r="I335" i="71"/>
  <c r="H335" i="71"/>
  <c r="J335" i="71" s="1"/>
  <c r="H334" i="71"/>
  <c r="J333" i="71"/>
  <c r="I333" i="71"/>
  <c r="H333" i="71"/>
  <c r="J332" i="71"/>
  <c r="I332" i="71"/>
  <c r="H332" i="71"/>
  <c r="H331" i="71"/>
  <c r="J331" i="71" s="1"/>
  <c r="H330" i="71"/>
  <c r="J329" i="71"/>
  <c r="I329" i="71"/>
  <c r="H329" i="71"/>
  <c r="J328" i="71"/>
  <c r="I328" i="71"/>
  <c r="H328" i="71"/>
  <c r="H327" i="71"/>
  <c r="H326" i="71"/>
  <c r="J325" i="71"/>
  <c r="I325" i="71"/>
  <c r="H325" i="71"/>
  <c r="J324" i="71"/>
  <c r="I324" i="71"/>
  <c r="H324" i="71"/>
  <c r="I323" i="71"/>
  <c r="H323" i="71"/>
  <c r="J323" i="71" s="1"/>
  <c r="H322" i="71"/>
  <c r="J321" i="71"/>
  <c r="I321" i="71"/>
  <c r="H321" i="71"/>
  <c r="J320" i="71"/>
  <c r="I320" i="71"/>
  <c r="H320" i="71"/>
  <c r="I319" i="71"/>
  <c r="H319" i="71"/>
  <c r="J319" i="71" s="1"/>
  <c r="H318" i="71"/>
  <c r="J317" i="71"/>
  <c r="I317" i="71"/>
  <c r="H317" i="71"/>
  <c r="J316" i="71"/>
  <c r="I316" i="71"/>
  <c r="H316" i="71"/>
  <c r="H315" i="71"/>
  <c r="J315" i="71" s="1"/>
  <c r="H314" i="71"/>
  <c r="J313" i="71"/>
  <c r="I313" i="71"/>
  <c r="H313" i="71"/>
  <c r="J312" i="71"/>
  <c r="I312" i="71"/>
  <c r="H312" i="71"/>
  <c r="H311" i="71"/>
  <c r="H310" i="71"/>
  <c r="J309" i="71"/>
  <c r="I309" i="71"/>
  <c r="H309" i="71"/>
  <c r="J308" i="71"/>
  <c r="I308" i="71"/>
  <c r="H308" i="71"/>
  <c r="I307" i="71"/>
  <c r="H307" i="71"/>
  <c r="J307" i="71" s="1"/>
  <c r="H306" i="71"/>
  <c r="J305" i="71"/>
  <c r="I305" i="71"/>
  <c r="H305" i="71"/>
  <c r="J304" i="71"/>
  <c r="I304" i="71"/>
  <c r="H304" i="71"/>
  <c r="I303" i="71"/>
  <c r="H303" i="71"/>
  <c r="J303" i="71" s="1"/>
  <c r="H302" i="71"/>
  <c r="J301" i="71"/>
  <c r="I301" i="71"/>
  <c r="H301" i="71"/>
  <c r="J300" i="71"/>
  <c r="I300" i="71"/>
  <c r="H300" i="71"/>
  <c r="H299" i="71"/>
  <c r="J299" i="71" s="1"/>
  <c r="H298" i="71"/>
  <c r="J297" i="71"/>
  <c r="I297" i="71"/>
  <c r="H297" i="71"/>
  <c r="J296" i="71"/>
  <c r="I296" i="71"/>
  <c r="H296" i="71"/>
  <c r="H295" i="71"/>
  <c r="H294" i="71"/>
  <c r="J293" i="71"/>
  <c r="I293" i="71"/>
  <c r="H293" i="71"/>
  <c r="J292" i="71"/>
  <c r="I292" i="71"/>
  <c r="H292" i="71"/>
  <c r="I291" i="71"/>
  <c r="H291" i="71"/>
  <c r="J291" i="71" s="1"/>
  <c r="H290" i="71"/>
  <c r="J289" i="71"/>
  <c r="I289" i="71"/>
  <c r="H289" i="71"/>
  <c r="J288" i="71"/>
  <c r="I288" i="71"/>
  <c r="H288" i="71"/>
  <c r="I287" i="71"/>
  <c r="H287" i="71"/>
  <c r="J287" i="71" s="1"/>
  <c r="H286" i="71"/>
  <c r="J285" i="71"/>
  <c r="I285" i="71"/>
  <c r="H285" i="71"/>
  <c r="J284" i="71"/>
  <c r="I284" i="71"/>
  <c r="H284" i="71"/>
  <c r="H283" i="71"/>
  <c r="J283" i="71" s="1"/>
  <c r="H282" i="71"/>
  <c r="J281" i="71"/>
  <c r="I281" i="71"/>
  <c r="H281" i="71"/>
  <c r="J280" i="71"/>
  <c r="I280" i="71"/>
  <c r="H280" i="71"/>
  <c r="H279" i="71"/>
  <c r="H278" i="71"/>
  <c r="J277" i="71"/>
  <c r="I277" i="71"/>
  <c r="H277" i="71"/>
  <c r="J276" i="71"/>
  <c r="I276" i="71"/>
  <c r="H276" i="71"/>
  <c r="I275" i="71"/>
  <c r="H275" i="71"/>
  <c r="J275" i="71" s="1"/>
  <c r="H274" i="71"/>
  <c r="J273" i="71"/>
  <c r="I273" i="71"/>
  <c r="H273" i="71"/>
  <c r="H272" i="71"/>
  <c r="I271" i="71"/>
  <c r="H271" i="71"/>
  <c r="J271" i="71" s="1"/>
  <c r="H270" i="71"/>
  <c r="J269" i="71"/>
  <c r="I269" i="71"/>
  <c r="H269" i="71"/>
  <c r="J268" i="71"/>
  <c r="I268" i="71"/>
  <c r="H268" i="71"/>
  <c r="H267" i="71"/>
  <c r="J266" i="71"/>
  <c r="H266" i="71"/>
  <c r="I266" i="71" s="1"/>
  <c r="J265" i="71"/>
  <c r="I265" i="71"/>
  <c r="H265" i="71"/>
  <c r="H264" i="71"/>
  <c r="I263" i="71"/>
  <c r="H263" i="71"/>
  <c r="J263" i="71" s="1"/>
  <c r="H262" i="71"/>
  <c r="J261" i="71"/>
  <c r="I261" i="71"/>
  <c r="H261" i="71"/>
  <c r="J260" i="71"/>
  <c r="I260" i="71"/>
  <c r="H260" i="71"/>
  <c r="H259" i="71"/>
  <c r="J258" i="71"/>
  <c r="H258" i="71"/>
  <c r="I258" i="71" s="1"/>
  <c r="J257" i="71"/>
  <c r="I257" i="71"/>
  <c r="H257" i="71"/>
  <c r="H256" i="71"/>
  <c r="I255" i="71"/>
  <c r="H255" i="71"/>
  <c r="J255" i="71" s="1"/>
  <c r="H254" i="71"/>
  <c r="J253" i="71"/>
  <c r="I253" i="71"/>
  <c r="H253" i="71"/>
  <c r="J252" i="71"/>
  <c r="I252" i="71"/>
  <c r="H252" i="71"/>
  <c r="H251" i="71"/>
  <c r="J250" i="71"/>
  <c r="H250" i="71"/>
  <c r="I250" i="71" s="1"/>
  <c r="J249" i="71"/>
  <c r="I249" i="71"/>
  <c r="H249" i="71"/>
  <c r="H248" i="71"/>
  <c r="I247" i="71"/>
  <c r="H247" i="71"/>
  <c r="J247" i="71" s="1"/>
  <c r="H246" i="71"/>
  <c r="J245" i="71"/>
  <c r="I245" i="71"/>
  <c r="H245" i="71"/>
  <c r="J244" i="71"/>
  <c r="I244" i="71"/>
  <c r="H244" i="71"/>
  <c r="H243" i="71"/>
  <c r="J242" i="71"/>
  <c r="H242" i="71"/>
  <c r="I242" i="71" s="1"/>
  <c r="J241" i="71"/>
  <c r="I241" i="71"/>
  <c r="H241" i="71"/>
  <c r="H240" i="71"/>
  <c r="I239" i="71"/>
  <c r="H239" i="71"/>
  <c r="J239" i="71" s="1"/>
  <c r="H238" i="71"/>
  <c r="J237" i="71"/>
  <c r="I237" i="71"/>
  <c r="H237" i="71"/>
  <c r="J236" i="71"/>
  <c r="I236" i="71"/>
  <c r="H236" i="71"/>
  <c r="H235" i="71"/>
  <c r="J234" i="71"/>
  <c r="H234" i="71"/>
  <c r="I234" i="71" s="1"/>
  <c r="J233" i="71"/>
  <c r="I233" i="71"/>
  <c r="H233" i="71"/>
  <c r="H232" i="71"/>
  <c r="I231" i="71"/>
  <c r="H231" i="71"/>
  <c r="J231" i="71" s="1"/>
  <c r="H230" i="71"/>
  <c r="J229" i="71"/>
  <c r="I229" i="71"/>
  <c r="H229" i="71"/>
  <c r="J228" i="71"/>
  <c r="I228" i="71"/>
  <c r="H228" i="71"/>
  <c r="H227" i="71"/>
  <c r="J226" i="71"/>
  <c r="H226" i="71"/>
  <c r="I226" i="71" s="1"/>
  <c r="J225" i="71"/>
  <c r="I225" i="71"/>
  <c r="H225" i="71"/>
  <c r="H224" i="71"/>
  <c r="I223" i="71"/>
  <c r="H223" i="71"/>
  <c r="J223" i="71" s="1"/>
  <c r="H222" i="71"/>
  <c r="J221" i="71"/>
  <c r="I221" i="71"/>
  <c r="H221" i="71"/>
  <c r="J220" i="71"/>
  <c r="I220" i="71"/>
  <c r="H220" i="71"/>
  <c r="H219" i="71"/>
  <c r="J218" i="71"/>
  <c r="H218" i="71"/>
  <c r="I218" i="71" s="1"/>
  <c r="J217" i="71"/>
  <c r="I217" i="71"/>
  <c r="H217" i="71"/>
  <c r="H216" i="71"/>
  <c r="I215" i="71"/>
  <c r="H215" i="71"/>
  <c r="J215" i="71" s="1"/>
  <c r="H214" i="71"/>
  <c r="J213" i="71"/>
  <c r="I213" i="71"/>
  <c r="H213" i="71"/>
  <c r="J212" i="71"/>
  <c r="I212" i="71"/>
  <c r="H212" i="71"/>
  <c r="H211" i="71"/>
  <c r="J210" i="71"/>
  <c r="H210" i="71"/>
  <c r="I210" i="71" s="1"/>
  <c r="J209" i="71"/>
  <c r="I209" i="71"/>
  <c r="H209" i="71"/>
  <c r="H208" i="71"/>
  <c r="I207" i="71"/>
  <c r="H207" i="71"/>
  <c r="J207" i="71" s="1"/>
  <c r="H206" i="71"/>
  <c r="J205" i="71"/>
  <c r="I205" i="71"/>
  <c r="H205" i="71"/>
  <c r="J204" i="71"/>
  <c r="I204" i="71"/>
  <c r="H204" i="71"/>
  <c r="H203" i="71"/>
  <c r="J202" i="71"/>
  <c r="H202" i="71"/>
  <c r="I202" i="71" s="1"/>
  <c r="J201" i="71"/>
  <c r="I201" i="71"/>
  <c r="H201" i="71"/>
  <c r="H200" i="71"/>
  <c r="I199" i="71"/>
  <c r="H199" i="71"/>
  <c r="J199" i="71" s="1"/>
  <c r="H198" i="71"/>
  <c r="J197" i="71"/>
  <c r="I197" i="71"/>
  <c r="H197" i="71"/>
  <c r="J196" i="71"/>
  <c r="I196" i="71"/>
  <c r="H196" i="71"/>
  <c r="H195" i="71"/>
  <c r="J194" i="71"/>
  <c r="H194" i="71"/>
  <c r="I194" i="71" s="1"/>
  <c r="J193" i="71"/>
  <c r="I193" i="71"/>
  <c r="H193" i="71"/>
  <c r="H192" i="71"/>
  <c r="I191" i="71"/>
  <c r="H191" i="71"/>
  <c r="J191" i="71" s="1"/>
  <c r="H190" i="71"/>
  <c r="J189" i="71"/>
  <c r="I189" i="71"/>
  <c r="H189" i="71"/>
  <c r="J188" i="71"/>
  <c r="I188" i="71"/>
  <c r="H188" i="71"/>
  <c r="H187" i="71"/>
  <c r="J186" i="71"/>
  <c r="H186" i="71"/>
  <c r="I186" i="71" s="1"/>
  <c r="J185" i="71"/>
  <c r="I185" i="71"/>
  <c r="H185" i="71"/>
  <c r="H184" i="71"/>
  <c r="I183" i="71"/>
  <c r="H183" i="71"/>
  <c r="J183" i="71" s="1"/>
  <c r="H182" i="71"/>
  <c r="J181" i="71"/>
  <c r="I181" i="71"/>
  <c r="H181" i="71"/>
  <c r="J180" i="71"/>
  <c r="I180" i="71"/>
  <c r="H180" i="71"/>
  <c r="H179" i="71"/>
  <c r="J178" i="71"/>
  <c r="H178" i="71"/>
  <c r="I178" i="71" s="1"/>
  <c r="J177" i="71"/>
  <c r="I177" i="71"/>
  <c r="H177" i="71"/>
  <c r="H176" i="71"/>
  <c r="I175" i="71"/>
  <c r="H175" i="71"/>
  <c r="J175" i="71" s="1"/>
  <c r="H174" i="71"/>
  <c r="J173" i="71"/>
  <c r="I173" i="71"/>
  <c r="H173" i="71"/>
  <c r="J172" i="71"/>
  <c r="I172" i="71"/>
  <c r="H172" i="71"/>
  <c r="H171" i="71"/>
  <c r="J170" i="71"/>
  <c r="H170" i="71"/>
  <c r="I170" i="71" s="1"/>
  <c r="J169" i="71"/>
  <c r="I169" i="71"/>
  <c r="H169" i="71"/>
  <c r="H168" i="71"/>
  <c r="I167" i="71"/>
  <c r="H167" i="71"/>
  <c r="J167" i="71" s="1"/>
  <c r="H166" i="71"/>
  <c r="J165" i="71"/>
  <c r="I165" i="71"/>
  <c r="H165" i="71"/>
  <c r="J164" i="71"/>
  <c r="I164" i="71"/>
  <c r="H164" i="71"/>
  <c r="H163" i="71"/>
  <c r="J162" i="71"/>
  <c r="H162" i="71"/>
  <c r="I162" i="71" s="1"/>
  <c r="J161" i="71"/>
  <c r="I161" i="71"/>
  <c r="H161" i="71"/>
  <c r="H160" i="71"/>
  <c r="I159" i="71"/>
  <c r="H159" i="71"/>
  <c r="J159" i="71" s="1"/>
  <c r="H158" i="71"/>
  <c r="J157" i="71"/>
  <c r="I157" i="71"/>
  <c r="H157" i="71"/>
  <c r="J156" i="71"/>
  <c r="I156" i="71"/>
  <c r="H156" i="71"/>
  <c r="H155" i="71"/>
  <c r="J154" i="71"/>
  <c r="H154" i="71"/>
  <c r="I154" i="71" s="1"/>
  <c r="J153" i="71"/>
  <c r="I153" i="71"/>
  <c r="H153" i="71"/>
  <c r="H152" i="71"/>
  <c r="I151" i="71"/>
  <c r="H151" i="71"/>
  <c r="J151" i="71" s="1"/>
  <c r="H150" i="71"/>
  <c r="J149" i="71"/>
  <c r="H149" i="71"/>
  <c r="I149" i="71" s="1"/>
  <c r="J148" i="71"/>
  <c r="I148" i="71"/>
  <c r="H148" i="71"/>
  <c r="H147" i="71"/>
  <c r="J147" i="71" s="1"/>
  <c r="H146" i="71"/>
  <c r="J145" i="71"/>
  <c r="H145" i="71"/>
  <c r="I145" i="71" s="1"/>
  <c r="J144" i="71"/>
  <c r="I144" i="71"/>
  <c r="H144" i="71"/>
  <c r="H143" i="71"/>
  <c r="J143" i="71" s="1"/>
  <c r="H142" i="71"/>
  <c r="J141" i="71"/>
  <c r="H141" i="71"/>
  <c r="I141" i="71" s="1"/>
  <c r="J140" i="71"/>
  <c r="I140" i="71"/>
  <c r="H140" i="71"/>
  <c r="H139" i="71"/>
  <c r="J139" i="71" s="1"/>
  <c r="H138" i="71"/>
  <c r="J137" i="71"/>
  <c r="H137" i="71"/>
  <c r="I137" i="71" s="1"/>
  <c r="J136" i="71"/>
  <c r="I136" i="71"/>
  <c r="H136" i="71"/>
  <c r="H135" i="71"/>
  <c r="J135" i="71" s="1"/>
  <c r="H134" i="71"/>
  <c r="J133" i="71"/>
  <c r="H133" i="71"/>
  <c r="I133" i="71" s="1"/>
  <c r="J132" i="71"/>
  <c r="I132" i="71"/>
  <c r="H132" i="71"/>
  <c r="H131" i="71"/>
  <c r="J131" i="71" s="1"/>
  <c r="H130" i="71"/>
  <c r="J129" i="71"/>
  <c r="H129" i="71"/>
  <c r="I129" i="71" s="1"/>
  <c r="J128" i="71"/>
  <c r="I128" i="71"/>
  <c r="H128" i="71"/>
  <c r="H127" i="71"/>
  <c r="J127" i="71" s="1"/>
  <c r="H126" i="71"/>
  <c r="J125" i="71"/>
  <c r="H125" i="71"/>
  <c r="I125" i="71" s="1"/>
  <c r="J124" i="71"/>
  <c r="I124" i="71"/>
  <c r="H124" i="71"/>
  <c r="H123" i="71"/>
  <c r="J123" i="71" s="1"/>
  <c r="H122" i="71"/>
  <c r="J121" i="71"/>
  <c r="H121" i="71"/>
  <c r="I121" i="71" s="1"/>
  <c r="J120" i="71"/>
  <c r="I120" i="71"/>
  <c r="H120" i="71"/>
  <c r="H119" i="71"/>
  <c r="J119" i="71" s="1"/>
  <c r="H118" i="71"/>
  <c r="J117" i="71"/>
  <c r="H117" i="71"/>
  <c r="I117" i="71" s="1"/>
  <c r="J116" i="71"/>
  <c r="I116" i="71"/>
  <c r="H116" i="71"/>
  <c r="H115" i="71"/>
  <c r="J115" i="71" s="1"/>
  <c r="H114" i="71"/>
  <c r="J113" i="71"/>
  <c r="H113" i="71"/>
  <c r="I113" i="71" s="1"/>
  <c r="J112" i="71"/>
  <c r="I112" i="71"/>
  <c r="H112" i="71"/>
  <c r="H111" i="71"/>
  <c r="J111" i="71" s="1"/>
  <c r="H110" i="71"/>
  <c r="J109" i="71"/>
  <c r="H109" i="71"/>
  <c r="I109" i="71" s="1"/>
  <c r="J108" i="71"/>
  <c r="I108" i="71"/>
  <c r="H108" i="71"/>
  <c r="H107" i="71"/>
  <c r="J107" i="71" s="1"/>
  <c r="H106" i="71"/>
  <c r="J105" i="71"/>
  <c r="H105" i="71"/>
  <c r="I105" i="71" s="1"/>
  <c r="J104" i="71"/>
  <c r="I104" i="71"/>
  <c r="H104" i="71"/>
  <c r="H103" i="71"/>
  <c r="J103" i="71" s="1"/>
  <c r="H102" i="71"/>
  <c r="J101" i="71"/>
  <c r="H101" i="71"/>
  <c r="I101" i="71" s="1"/>
  <c r="J100" i="71"/>
  <c r="I100" i="71"/>
  <c r="H100" i="71"/>
  <c r="H99" i="71"/>
  <c r="J99" i="71" s="1"/>
  <c r="H98" i="71"/>
  <c r="J97" i="71"/>
  <c r="H97" i="71"/>
  <c r="I97" i="71" s="1"/>
  <c r="J96" i="71"/>
  <c r="I96" i="71"/>
  <c r="H96" i="71"/>
  <c r="H95" i="71"/>
  <c r="J95" i="71" s="1"/>
  <c r="H94" i="71"/>
  <c r="J93" i="71"/>
  <c r="H93" i="71"/>
  <c r="I93" i="71" s="1"/>
  <c r="J92" i="71"/>
  <c r="I92" i="71"/>
  <c r="H92" i="71"/>
  <c r="H91" i="71"/>
  <c r="J91" i="71" s="1"/>
  <c r="H90" i="71"/>
  <c r="J89" i="71"/>
  <c r="H89" i="71"/>
  <c r="I89" i="71" s="1"/>
  <c r="J88" i="71"/>
  <c r="I88" i="71"/>
  <c r="H88" i="71"/>
  <c r="H87" i="71"/>
  <c r="J87" i="71" s="1"/>
  <c r="H86" i="71"/>
  <c r="J85" i="71"/>
  <c r="H85" i="71"/>
  <c r="I85" i="71" s="1"/>
  <c r="J84" i="71"/>
  <c r="I84" i="71"/>
  <c r="H84" i="71"/>
  <c r="H83" i="71"/>
  <c r="J83" i="71" s="1"/>
  <c r="H82" i="71"/>
  <c r="J81" i="71"/>
  <c r="H81" i="71"/>
  <c r="I81" i="71" s="1"/>
  <c r="J80" i="71"/>
  <c r="I80" i="71"/>
  <c r="H80" i="71"/>
  <c r="H79" i="71"/>
  <c r="J79" i="71" s="1"/>
  <c r="H78" i="71"/>
  <c r="J77" i="71"/>
  <c r="H77" i="71"/>
  <c r="I77" i="71" s="1"/>
  <c r="J76" i="71"/>
  <c r="I76" i="71"/>
  <c r="H76" i="71"/>
  <c r="H75" i="71"/>
  <c r="J75" i="71" s="1"/>
  <c r="H74" i="71"/>
  <c r="J73" i="71"/>
  <c r="H73" i="71"/>
  <c r="I73" i="71" s="1"/>
  <c r="J72" i="71"/>
  <c r="I72" i="71"/>
  <c r="H72" i="71"/>
  <c r="H71" i="71"/>
  <c r="J71" i="71" s="1"/>
  <c r="H70" i="71"/>
  <c r="J69" i="71"/>
  <c r="H69" i="71"/>
  <c r="I69" i="71" s="1"/>
  <c r="J68" i="71"/>
  <c r="I68" i="71"/>
  <c r="H68" i="71"/>
  <c r="H67" i="71"/>
  <c r="J67" i="71" s="1"/>
  <c r="H66" i="71"/>
  <c r="J65" i="71"/>
  <c r="H65" i="71"/>
  <c r="I65" i="71" s="1"/>
  <c r="J64" i="71"/>
  <c r="I64" i="71"/>
  <c r="H64" i="71"/>
  <c r="H63" i="71"/>
  <c r="J63" i="71" s="1"/>
  <c r="H62" i="71"/>
  <c r="J61" i="71"/>
  <c r="H61" i="71"/>
  <c r="I61" i="71" s="1"/>
  <c r="J60" i="71"/>
  <c r="I60" i="71"/>
  <c r="H60" i="71"/>
  <c r="H59" i="71"/>
  <c r="J59" i="71" s="1"/>
  <c r="H58" i="71"/>
  <c r="J57" i="71"/>
  <c r="H57" i="71"/>
  <c r="I57" i="71" s="1"/>
  <c r="J56" i="71"/>
  <c r="I56" i="71"/>
  <c r="H56" i="71"/>
  <c r="H55" i="71"/>
  <c r="J55" i="71" s="1"/>
  <c r="H54" i="71"/>
  <c r="J53" i="71"/>
  <c r="H53" i="71"/>
  <c r="I53" i="71" s="1"/>
  <c r="J52" i="71"/>
  <c r="I52" i="71"/>
  <c r="H52" i="71"/>
  <c r="H51" i="71"/>
  <c r="J51" i="71" s="1"/>
  <c r="H50" i="71"/>
  <c r="J49" i="71"/>
  <c r="H49" i="71"/>
  <c r="I49" i="71" s="1"/>
  <c r="J48" i="71"/>
  <c r="I48" i="71"/>
  <c r="H48" i="71"/>
  <c r="H47" i="71"/>
  <c r="J47" i="71" s="1"/>
  <c r="H46" i="71"/>
  <c r="J45" i="71"/>
  <c r="H45" i="71"/>
  <c r="I45" i="71" s="1"/>
  <c r="J44" i="71"/>
  <c r="I44" i="71"/>
  <c r="H44" i="71"/>
  <c r="H43" i="71"/>
  <c r="J43" i="71" s="1"/>
  <c r="H42" i="71"/>
  <c r="J41" i="71"/>
  <c r="H41" i="71"/>
  <c r="I41" i="71" s="1"/>
  <c r="J40" i="71"/>
  <c r="I40" i="71"/>
  <c r="H40" i="71"/>
  <c r="H39" i="71"/>
  <c r="J39" i="71" s="1"/>
  <c r="H38" i="71"/>
  <c r="J37" i="71"/>
  <c r="H37" i="71"/>
  <c r="I37" i="71" s="1"/>
  <c r="J36" i="71"/>
  <c r="I36" i="71"/>
  <c r="H36" i="71"/>
  <c r="H35" i="71"/>
  <c r="J35" i="71" s="1"/>
  <c r="H34" i="71"/>
  <c r="J33" i="71"/>
  <c r="H33" i="71"/>
  <c r="I33" i="71" s="1"/>
  <c r="J32" i="71"/>
  <c r="I32" i="71"/>
  <c r="H32" i="71"/>
  <c r="H31" i="71"/>
  <c r="J31" i="71" s="1"/>
  <c r="H30" i="71"/>
  <c r="J29" i="71"/>
  <c r="H29" i="71"/>
  <c r="I29" i="71" s="1"/>
  <c r="J28" i="71"/>
  <c r="I28" i="71"/>
  <c r="H28" i="71"/>
  <c r="H27" i="71"/>
  <c r="J27" i="71" s="1"/>
  <c r="H26" i="71"/>
  <c r="J25" i="71"/>
  <c r="H25" i="71"/>
  <c r="I25" i="71" s="1"/>
  <c r="L24" i="71"/>
  <c r="J24" i="71"/>
  <c r="H24" i="71"/>
  <c r="I24" i="71" s="1"/>
  <c r="J23" i="71"/>
  <c r="I23" i="71"/>
  <c r="H23" i="71"/>
  <c r="J22" i="71"/>
  <c r="I22" i="71"/>
  <c r="H22" i="71"/>
  <c r="H21" i="71"/>
  <c r="J21" i="71" s="1"/>
  <c r="I20" i="71"/>
  <c r="H20" i="71"/>
  <c r="J20" i="71" s="1"/>
  <c r="H19" i="71"/>
  <c r="J19" i="71" s="1"/>
  <c r="J18" i="71"/>
  <c r="H18" i="71"/>
  <c r="I18" i="71" s="1"/>
  <c r="J17" i="71"/>
  <c r="I17" i="71"/>
  <c r="H17" i="71"/>
  <c r="J16" i="71"/>
  <c r="I16" i="71"/>
  <c r="H16" i="71"/>
  <c r="J15" i="71"/>
  <c r="I15" i="71"/>
  <c r="H15" i="71"/>
  <c r="H14" i="71"/>
  <c r="I14" i="71" s="1"/>
  <c r="I13" i="71"/>
  <c r="H13" i="71"/>
  <c r="J13" i="71" s="1"/>
  <c r="I12" i="71"/>
  <c r="H12" i="71"/>
  <c r="J12" i="71" s="1"/>
  <c r="J11" i="71"/>
  <c r="I11" i="71"/>
  <c r="H11" i="71"/>
  <c r="H10" i="71"/>
  <c r="I10" i="71" s="1"/>
  <c r="I9" i="71"/>
  <c r="H9" i="71"/>
  <c r="J9" i="71" s="1"/>
  <c r="H8" i="71"/>
  <c r="I8" i="71" s="1"/>
  <c r="J7" i="71"/>
  <c r="H7" i="71"/>
  <c r="I7" i="71" s="1"/>
  <c r="H6" i="71"/>
  <c r="I6" i="71" s="1"/>
  <c r="M5" i="71"/>
  <c r="H5" i="71"/>
  <c r="I5" i="71" s="1"/>
  <c r="M2" i="71"/>
  <c r="P1" i="71"/>
  <c r="M1" i="71"/>
  <c r="J775" i="57"/>
  <c r="I775" i="57"/>
  <c r="J774" i="57"/>
  <c r="I774" i="57"/>
  <c r="J773" i="57"/>
  <c r="I773" i="57"/>
  <c r="J772" i="57"/>
  <c r="I772" i="57"/>
  <c r="J771" i="57"/>
  <c r="I771" i="57"/>
  <c r="J770" i="57"/>
  <c r="I770" i="57"/>
  <c r="J769" i="57"/>
  <c r="I769" i="57"/>
  <c r="J768" i="57"/>
  <c r="I768" i="57"/>
  <c r="J767" i="57"/>
  <c r="I767" i="57"/>
  <c r="J766" i="57"/>
  <c r="I766" i="57"/>
  <c r="J765" i="57"/>
  <c r="I765" i="57"/>
  <c r="J764" i="57"/>
  <c r="I764" i="57"/>
  <c r="J763" i="57"/>
  <c r="I763" i="57"/>
  <c r="J762" i="57"/>
  <c r="I762" i="57"/>
  <c r="J761" i="57"/>
  <c r="I761" i="57"/>
  <c r="J760" i="57"/>
  <c r="I760" i="57"/>
  <c r="J759" i="57"/>
  <c r="I759" i="57"/>
  <c r="J758" i="57"/>
  <c r="I758" i="57"/>
  <c r="J757" i="57"/>
  <c r="I757" i="57"/>
  <c r="J756" i="57"/>
  <c r="I756" i="57"/>
  <c r="J755" i="57"/>
  <c r="I755" i="57"/>
  <c r="J754" i="57"/>
  <c r="I754" i="57"/>
  <c r="J753" i="57"/>
  <c r="I753" i="57"/>
  <c r="J752" i="57"/>
  <c r="I752" i="57"/>
  <c r="J751" i="57"/>
  <c r="I751" i="57"/>
  <c r="J750" i="57"/>
  <c r="I750" i="57"/>
  <c r="J749" i="57"/>
  <c r="I749" i="57"/>
  <c r="J748" i="57"/>
  <c r="I748" i="57"/>
  <c r="J747" i="57"/>
  <c r="I747" i="57"/>
  <c r="J746" i="57"/>
  <c r="I746" i="57"/>
  <c r="J745" i="57"/>
  <c r="I745" i="57"/>
  <c r="J744" i="57"/>
  <c r="I744" i="57"/>
  <c r="J743" i="57"/>
  <c r="I743" i="57"/>
  <c r="J742" i="57"/>
  <c r="I742" i="57"/>
  <c r="J741" i="57"/>
  <c r="I741" i="57"/>
  <c r="J740" i="57"/>
  <c r="I740" i="57"/>
  <c r="J739" i="57"/>
  <c r="I739" i="57"/>
  <c r="J738" i="57"/>
  <c r="I738" i="57"/>
  <c r="J737" i="57"/>
  <c r="I737" i="57"/>
  <c r="J736" i="57"/>
  <c r="I736" i="57"/>
  <c r="J735" i="57"/>
  <c r="I735" i="57"/>
  <c r="J734" i="57"/>
  <c r="I734" i="57"/>
  <c r="J733" i="57"/>
  <c r="I733" i="57"/>
  <c r="J732" i="57"/>
  <c r="I732" i="57"/>
  <c r="J731" i="57"/>
  <c r="I731" i="57"/>
  <c r="J730" i="57"/>
  <c r="I730" i="57"/>
  <c r="J729" i="57"/>
  <c r="I729" i="57"/>
  <c r="J728" i="57"/>
  <c r="I728" i="57"/>
  <c r="J727" i="57"/>
  <c r="I727" i="57"/>
  <c r="J726" i="57"/>
  <c r="I726" i="57"/>
  <c r="J725" i="57"/>
  <c r="I725" i="57"/>
  <c r="J724" i="57"/>
  <c r="I724" i="57"/>
  <c r="J723" i="57"/>
  <c r="I723" i="57"/>
  <c r="J722" i="57"/>
  <c r="I722" i="57"/>
  <c r="J721" i="57"/>
  <c r="I721" i="57"/>
  <c r="J720" i="57"/>
  <c r="I720" i="57"/>
  <c r="J719" i="57"/>
  <c r="I719" i="57"/>
  <c r="J718" i="57"/>
  <c r="I718" i="57"/>
  <c r="J717" i="57"/>
  <c r="I717" i="57"/>
  <c r="J716" i="57"/>
  <c r="I716" i="57"/>
  <c r="J715" i="57"/>
  <c r="I715" i="57"/>
  <c r="J714" i="57"/>
  <c r="I714" i="57"/>
  <c r="J713" i="57"/>
  <c r="I713" i="57"/>
  <c r="J712" i="57"/>
  <c r="I712" i="57"/>
  <c r="J711" i="57"/>
  <c r="I711" i="57"/>
  <c r="J710" i="57"/>
  <c r="I710" i="57"/>
  <c r="J709" i="57"/>
  <c r="I709" i="57"/>
  <c r="J708" i="57"/>
  <c r="I708" i="57"/>
  <c r="J707" i="57"/>
  <c r="I707" i="57"/>
  <c r="J706" i="57"/>
  <c r="I706" i="57"/>
  <c r="J705" i="57"/>
  <c r="I705" i="57"/>
  <c r="J704" i="57"/>
  <c r="I704" i="57"/>
  <c r="J703" i="57"/>
  <c r="I703" i="57"/>
  <c r="J702" i="57"/>
  <c r="I702" i="57"/>
  <c r="J701" i="57"/>
  <c r="I701" i="57"/>
  <c r="J700" i="57"/>
  <c r="I700" i="57"/>
  <c r="J699" i="57"/>
  <c r="I699" i="57"/>
  <c r="J698" i="57"/>
  <c r="I698" i="57"/>
  <c r="J697" i="57"/>
  <c r="I697" i="57"/>
  <c r="J696" i="57"/>
  <c r="I696" i="57"/>
  <c r="J695" i="57"/>
  <c r="I695" i="57"/>
  <c r="J694" i="57"/>
  <c r="I694" i="57"/>
  <c r="J693" i="57"/>
  <c r="I693" i="57"/>
  <c r="J692" i="57"/>
  <c r="I692" i="57"/>
  <c r="J691" i="57"/>
  <c r="I691" i="57"/>
  <c r="J690" i="57"/>
  <c r="I690" i="57"/>
  <c r="J689" i="57"/>
  <c r="I689" i="57"/>
  <c r="J688" i="57"/>
  <c r="I688" i="57"/>
  <c r="J687" i="57"/>
  <c r="I687" i="57"/>
  <c r="J686" i="57"/>
  <c r="I686" i="57"/>
  <c r="J685" i="57"/>
  <c r="I685" i="57"/>
  <c r="J684" i="57"/>
  <c r="I684" i="57"/>
  <c r="J683" i="57"/>
  <c r="I683" i="57"/>
  <c r="J682" i="57"/>
  <c r="I682" i="57"/>
  <c r="J681" i="57"/>
  <c r="I681" i="57"/>
  <c r="J680" i="57"/>
  <c r="I680" i="57"/>
  <c r="J679" i="57"/>
  <c r="I679" i="57"/>
  <c r="J678" i="57"/>
  <c r="I678" i="57"/>
  <c r="J677" i="57"/>
  <c r="I677" i="57"/>
  <c r="J676" i="57"/>
  <c r="I676" i="57"/>
  <c r="J675" i="57"/>
  <c r="I675" i="57"/>
  <c r="J674" i="57"/>
  <c r="I674" i="57"/>
  <c r="J673" i="57"/>
  <c r="I673" i="57"/>
  <c r="J672" i="57"/>
  <c r="I672" i="57"/>
  <c r="J671" i="57"/>
  <c r="I671" i="57"/>
  <c r="J670" i="57"/>
  <c r="I670" i="57"/>
  <c r="J669" i="57"/>
  <c r="I669" i="57"/>
  <c r="J668" i="57"/>
  <c r="I668" i="57"/>
  <c r="J667" i="57"/>
  <c r="I667" i="57"/>
  <c r="J666" i="57"/>
  <c r="I666" i="57"/>
  <c r="J665" i="57"/>
  <c r="I665" i="57"/>
  <c r="J664" i="57"/>
  <c r="I664" i="57"/>
  <c r="J663" i="57"/>
  <c r="I663" i="57"/>
  <c r="J662" i="57"/>
  <c r="I662" i="57"/>
  <c r="J661" i="57"/>
  <c r="I661" i="57"/>
  <c r="J660" i="57"/>
  <c r="I660" i="57"/>
  <c r="J659" i="57"/>
  <c r="I659" i="57"/>
  <c r="J658" i="57"/>
  <c r="I658" i="57"/>
  <c r="J657" i="57"/>
  <c r="I657" i="57"/>
  <c r="J656" i="57"/>
  <c r="I656" i="57"/>
  <c r="J655" i="57"/>
  <c r="I655" i="57"/>
  <c r="J654" i="57"/>
  <c r="I654" i="57"/>
  <c r="J653" i="57"/>
  <c r="I653" i="57"/>
  <c r="J652" i="57"/>
  <c r="I652" i="57"/>
  <c r="J651" i="57"/>
  <c r="I651" i="57"/>
  <c r="J650" i="57"/>
  <c r="I650" i="57"/>
  <c r="J649" i="57"/>
  <c r="I649" i="57"/>
  <c r="J648" i="57"/>
  <c r="I648" i="57"/>
  <c r="J647" i="57"/>
  <c r="I647" i="57"/>
  <c r="J646" i="57"/>
  <c r="I646" i="57"/>
  <c r="J645" i="57"/>
  <c r="I645" i="57"/>
  <c r="J644" i="57"/>
  <c r="I644" i="57"/>
  <c r="J643" i="57"/>
  <c r="I643" i="57"/>
  <c r="J642" i="57"/>
  <c r="I642" i="57"/>
  <c r="J641" i="57"/>
  <c r="I641" i="57"/>
  <c r="J640" i="57"/>
  <c r="I640" i="57"/>
  <c r="J639" i="57"/>
  <c r="I639" i="57"/>
  <c r="J638" i="57"/>
  <c r="I638" i="57"/>
  <c r="J637" i="57"/>
  <c r="I637" i="57"/>
  <c r="J636" i="57"/>
  <c r="I636" i="57"/>
  <c r="J635" i="57"/>
  <c r="I635" i="57"/>
  <c r="J634" i="57"/>
  <c r="I634" i="57"/>
  <c r="J633" i="57"/>
  <c r="I633" i="57"/>
  <c r="J632" i="57"/>
  <c r="I632" i="57"/>
  <c r="J631" i="57"/>
  <c r="I631" i="57"/>
  <c r="J630" i="57"/>
  <c r="I630" i="57"/>
  <c r="J629" i="57"/>
  <c r="I629" i="57"/>
  <c r="J628" i="57"/>
  <c r="I628" i="57"/>
  <c r="J627" i="57"/>
  <c r="I627" i="57"/>
  <c r="J626" i="57"/>
  <c r="I626" i="57"/>
  <c r="J625" i="57"/>
  <c r="I625" i="57"/>
  <c r="J624" i="57"/>
  <c r="I624" i="57"/>
  <c r="J623" i="57"/>
  <c r="I623" i="57"/>
  <c r="J622" i="57"/>
  <c r="I622" i="57"/>
  <c r="J621" i="57"/>
  <c r="I621" i="57"/>
  <c r="J620" i="57"/>
  <c r="I620" i="57"/>
  <c r="J619" i="57"/>
  <c r="I619" i="57"/>
  <c r="J618" i="57"/>
  <c r="I618" i="57"/>
  <c r="J617" i="57"/>
  <c r="I617" i="57"/>
  <c r="J616" i="57"/>
  <c r="I616" i="57"/>
  <c r="J615" i="57"/>
  <c r="I615" i="57"/>
  <c r="J614" i="57"/>
  <c r="I614" i="57"/>
  <c r="J613" i="57"/>
  <c r="I613" i="57"/>
  <c r="J612" i="57"/>
  <c r="I612" i="57"/>
  <c r="J611" i="57"/>
  <c r="I611" i="57"/>
  <c r="J610" i="57"/>
  <c r="I610" i="57"/>
  <c r="J609" i="57"/>
  <c r="I609" i="57"/>
  <c r="J608" i="57"/>
  <c r="I608" i="57"/>
  <c r="J607" i="57"/>
  <c r="I607" i="57"/>
  <c r="J606" i="57"/>
  <c r="I606" i="57"/>
  <c r="J605" i="57"/>
  <c r="I605" i="57"/>
  <c r="J604" i="57"/>
  <c r="I604" i="57"/>
  <c r="J603" i="57"/>
  <c r="I603" i="57"/>
  <c r="J602" i="57"/>
  <c r="I602" i="57"/>
  <c r="J601" i="57"/>
  <c r="I601" i="57"/>
  <c r="J600" i="57"/>
  <c r="I600" i="57"/>
  <c r="J599" i="57"/>
  <c r="I599" i="57"/>
  <c r="J598" i="57"/>
  <c r="I598" i="57"/>
  <c r="J597" i="57"/>
  <c r="I597" i="57"/>
  <c r="J596" i="57"/>
  <c r="I596" i="57"/>
  <c r="J595" i="57"/>
  <c r="I595" i="57"/>
  <c r="J594" i="57"/>
  <c r="I594" i="57"/>
  <c r="J593" i="57"/>
  <c r="I593" i="57"/>
  <c r="J592" i="57"/>
  <c r="I592" i="57"/>
  <c r="J591" i="57"/>
  <c r="I591" i="57"/>
  <c r="J590" i="57"/>
  <c r="I590" i="57"/>
  <c r="J589" i="57"/>
  <c r="I589" i="57"/>
  <c r="J588" i="57"/>
  <c r="I588" i="57"/>
  <c r="J587" i="57"/>
  <c r="I587" i="57"/>
  <c r="J586" i="57"/>
  <c r="I586" i="57"/>
  <c r="J585" i="57"/>
  <c r="I585" i="57"/>
  <c r="J584" i="57"/>
  <c r="I584" i="57"/>
  <c r="J583" i="57"/>
  <c r="I583" i="57"/>
  <c r="J582" i="57"/>
  <c r="I582" i="57"/>
  <c r="J581" i="57"/>
  <c r="I581" i="57"/>
  <c r="J580" i="57"/>
  <c r="I580" i="57"/>
  <c r="J579" i="57"/>
  <c r="I579" i="57"/>
  <c r="J578" i="57"/>
  <c r="I578" i="57"/>
  <c r="J577" i="57"/>
  <c r="I577" i="57"/>
  <c r="J576" i="57"/>
  <c r="I576" i="57"/>
  <c r="J575" i="57"/>
  <c r="I575" i="57"/>
  <c r="J574" i="57"/>
  <c r="I574" i="57"/>
  <c r="J573" i="57"/>
  <c r="I573" i="57"/>
  <c r="J572" i="57"/>
  <c r="I572" i="57"/>
  <c r="J571" i="57"/>
  <c r="I571" i="57"/>
  <c r="J570" i="57"/>
  <c r="I570" i="57"/>
  <c r="J569" i="57"/>
  <c r="I569" i="57"/>
  <c r="J568" i="57"/>
  <c r="I568" i="57"/>
  <c r="J567" i="57"/>
  <c r="I567" i="57"/>
  <c r="J566" i="57"/>
  <c r="I566" i="57"/>
  <c r="J565" i="57"/>
  <c r="I565" i="57"/>
  <c r="J564" i="57"/>
  <c r="I564" i="57"/>
  <c r="J563" i="57"/>
  <c r="I563" i="57"/>
  <c r="J562" i="57"/>
  <c r="I562" i="57"/>
  <c r="J561" i="57"/>
  <c r="I561" i="57"/>
  <c r="J560" i="57"/>
  <c r="I560" i="57"/>
  <c r="J559" i="57"/>
  <c r="I559" i="57"/>
  <c r="J558" i="57"/>
  <c r="I558" i="57"/>
  <c r="J557" i="57"/>
  <c r="I557" i="57"/>
  <c r="J556" i="57"/>
  <c r="I556" i="57"/>
  <c r="J555" i="57"/>
  <c r="I555" i="57"/>
  <c r="J554" i="57"/>
  <c r="I554" i="57"/>
  <c r="J553" i="57"/>
  <c r="I553" i="57"/>
  <c r="J552" i="57"/>
  <c r="I552" i="57"/>
  <c r="J551" i="57"/>
  <c r="I551" i="57"/>
  <c r="J550" i="57"/>
  <c r="I550" i="57"/>
  <c r="J549" i="57"/>
  <c r="I549" i="57"/>
  <c r="J548" i="57"/>
  <c r="I548" i="57"/>
  <c r="J547" i="57"/>
  <c r="I547" i="57"/>
  <c r="J546" i="57"/>
  <c r="I546" i="57"/>
  <c r="J545" i="57"/>
  <c r="I545" i="57"/>
  <c r="J544" i="57"/>
  <c r="I544" i="57"/>
  <c r="J543" i="57"/>
  <c r="I543" i="57"/>
  <c r="J542" i="57"/>
  <c r="I542" i="57"/>
  <c r="J541" i="57"/>
  <c r="I541" i="57"/>
  <c r="J540" i="57"/>
  <c r="I540" i="57"/>
  <c r="J539" i="57"/>
  <c r="I539" i="57"/>
  <c r="J538" i="57"/>
  <c r="I538" i="57"/>
  <c r="J537" i="57"/>
  <c r="I537" i="57"/>
  <c r="J536" i="57"/>
  <c r="I536" i="57"/>
  <c r="J535" i="57"/>
  <c r="I535" i="57"/>
  <c r="J534" i="57"/>
  <c r="I534" i="57"/>
  <c r="J533" i="57"/>
  <c r="I533" i="57"/>
  <c r="J532" i="57"/>
  <c r="I532" i="57"/>
  <c r="J531" i="57"/>
  <c r="I531" i="57"/>
  <c r="J530" i="57"/>
  <c r="I530" i="57"/>
  <c r="J529" i="57"/>
  <c r="I529" i="57"/>
  <c r="J528" i="57"/>
  <c r="I528" i="57"/>
  <c r="J527" i="57"/>
  <c r="I527" i="57"/>
  <c r="J526" i="57"/>
  <c r="I526" i="57"/>
  <c r="J525" i="57"/>
  <c r="I525" i="57"/>
  <c r="J524" i="57"/>
  <c r="I524" i="57"/>
  <c r="J523" i="57"/>
  <c r="I523" i="57"/>
  <c r="J522" i="57"/>
  <c r="I522" i="57"/>
  <c r="J521" i="57"/>
  <c r="I521" i="57"/>
  <c r="J520" i="57"/>
  <c r="I520" i="57"/>
  <c r="J519" i="57"/>
  <c r="I519" i="57"/>
  <c r="J518" i="57"/>
  <c r="I518" i="57"/>
  <c r="J517" i="57"/>
  <c r="I517" i="57"/>
  <c r="J516" i="57"/>
  <c r="I516" i="57"/>
  <c r="J515" i="57"/>
  <c r="I515" i="57"/>
  <c r="J514" i="57"/>
  <c r="I514" i="57"/>
  <c r="J513" i="57"/>
  <c r="I513" i="57"/>
  <c r="J512" i="57"/>
  <c r="I512" i="57"/>
  <c r="J511" i="57"/>
  <c r="I511" i="57"/>
  <c r="J510" i="57"/>
  <c r="I510" i="57"/>
  <c r="J509" i="57"/>
  <c r="I509" i="57"/>
  <c r="J508" i="57"/>
  <c r="I508" i="57"/>
  <c r="J507" i="57"/>
  <c r="I507" i="57"/>
  <c r="J506" i="57"/>
  <c r="I506" i="57"/>
  <c r="J505" i="57"/>
  <c r="I505" i="57"/>
  <c r="J504" i="57"/>
  <c r="I504" i="57"/>
  <c r="J503" i="57"/>
  <c r="I503" i="57"/>
  <c r="J502" i="57"/>
  <c r="I502" i="57"/>
  <c r="J501" i="57"/>
  <c r="I501" i="57"/>
  <c r="J500" i="57"/>
  <c r="I500" i="57"/>
  <c r="J499" i="57"/>
  <c r="I499" i="57"/>
  <c r="J498" i="57"/>
  <c r="I498" i="57"/>
  <c r="J497" i="57"/>
  <c r="I497" i="57"/>
  <c r="J496" i="57"/>
  <c r="I496" i="57"/>
  <c r="J495" i="57"/>
  <c r="I495" i="57"/>
  <c r="J494" i="57"/>
  <c r="I494" i="57"/>
  <c r="J493" i="57"/>
  <c r="I493" i="57"/>
  <c r="J492" i="57"/>
  <c r="I492" i="57"/>
  <c r="J491" i="57"/>
  <c r="I491" i="57"/>
  <c r="J490" i="57"/>
  <c r="I490" i="57"/>
  <c r="J489" i="57"/>
  <c r="I489" i="57"/>
  <c r="J488" i="57"/>
  <c r="I488" i="57"/>
  <c r="J487" i="57"/>
  <c r="I487" i="57"/>
  <c r="J486" i="57"/>
  <c r="I486" i="57"/>
  <c r="J485" i="57"/>
  <c r="I485" i="57"/>
  <c r="J484" i="57"/>
  <c r="I484" i="57"/>
  <c r="J483" i="57"/>
  <c r="I483" i="57"/>
  <c r="J482" i="57"/>
  <c r="I482" i="57"/>
  <c r="J481" i="57"/>
  <c r="I481" i="57"/>
  <c r="J480" i="57"/>
  <c r="I480" i="57"/>
  <c r="J479" i="57"/>
  <c r="I479" i="57"/>
  <c r="J478" i="57"/>
  <c r="I478" i="57"/>
  <c r="J477" i="57"/>
  <c r="I477" i="57"/>
  <c r="J476" i="57"/>
  <c r="I476" i="57"/>
  <c r="J475" i="57"/>
  <c r="I475" i="57"/>
  <c r="J474" i="57"/>
  <c r="I474" i="57"/>
  <c r="J473" i="57"/>
  <c r="I473" i="57"/>
  <c r="J472" i="57"/>
  <c r="I472" i="57"/>
  <c r="J471" i="57"/>
  <c r="I471" i="57"/>
  <c r="J470" i="57"/>
  <c r="I470" i="57"/>
  <c r="J469" i="57"/>
  <c r="I469" i="57"/>
  <c r="J468" i="57"/>
  <c r="I468" i="57"/>
  <c r="J467" i="57"/>
  <c r="I467" i="57"/>
  <c r="J466" i="57"/>
  <c r="I466" i="57"/>
  <c r="J465" i="57"/>
  <c r="I465" i="57"/>
  <c r="J464" i="57"/>
  <c r="I464" i="57"/>
  <c r="J463" i="57"/>
  <c r="I463" i="57"/>
  <c r="J462" i="57"/>
  <c r="I462" i="57"/>
  <c r="J461" i="57"/>
  <c r="I461" i="57"/>
  <c r="J460" i="57"/>
  <c r="I460" i="57"/>
  <c r="J459" i="57"/>
  <c r="I459" i="57"/>
  <c r="J458" i="57"/>
  <c r="I458" i="57"/>
  <c r="J457" i="57"/>
  <c r="I457" i="57"/>
  <c r="J456" i="57"/>
  <c r="I456" i="57"/>
  <c r="J455" i="57"/>
  <c r="I455" i="57"/>
  <c r="J454" i="57"/>
  <c r="I454" i="57"/>
  <c r="J453" i="57"/>
  <c r="I453" i="57"/>
  <c r="J452" i="57"/>
  <c r="I452" i="57"/>
  <c r="J451" i="57"/>
  <c r="I451" i="57"/>
  <c r="J450" i="57"/>
  <c r="I450" i="57"/>
  <c r="J449" i="57"/>
  <c r="I449" i="57"/>
  <c r="J448" i="57"/>
  <c r="I448" i="57"/>
  <c r="J447" i="57"/>
  <c r="I447" i="57"/>
  <c r="J446" i="57"/>
  <c r="I446" i="57"/>
  <c r="J445" i="57"/>
  <c r="I445" i="57"/>
  <c r="J444" i="57"/>
  <c r="I444" i="57"/>
  <c r="J443" i="57"/>
  <c r="I443" i="57"/>
  <c r="J442" i="57"/>
  <c r="I442" i="57"/>
  <c r="J441" i="57"/>
  <c r="I441" i="57"/>
  <c r="J440" i="57"/>
  <c r="I440" i="57"/>
  <c r="J439" i="57"/>
  <c r="I439" i="57"/>
  <c r="J438" i="57"/>
  <c r="I438" i="57"/>
  <c r="J437" i="57"/>
  <c r="I437" i="57"/>
  <c r="J436" i="57"/>
  <c r="I436" i="57"/>
  <c r="J435" i="57"/>
  <c r="I435" i="57"/>
  <c r="J434" i="57"/>
  <c r="I434" i="57"/>
  <c r="J433" i="57"/>
  <c r="I433" i="57"/>
  <c r="J432" i="57"/>
  <c r="I432" i="57"/>
  <c r="J431" i="57"/>
  <c r="I431" i="57"/>
  <c r="J430" i="57"/>
  <c r="I430" i="57"/>
  <c r="J429" i="57"/>
  <c r="I429" i="57"/>
  <c r="J428" i="57"/>
  <c r="I428" i="57"/>
  <c r="J427" i="57"/>
  <c r="I427" i="57"/>
  <c r="J426" i="57"/>
  <c r="I426" i="57"/>
  <c r="J425" i="57"/>
  <c r="I425" i="57"/>
  <c r="J424" i="57"/>
  <c r="I424" i="57"/>
  <c r="J423" i="57"/>
  <c r="I423" i="57"/>
  <c r="J422" i="57"/>
  <c r="I422" i="57"/>
  <c r="J421" i="57"/>
  <c r="I421" i="57"/>
  <c r="J420" i="57"/>
  <c r="I420" i="57"/>
  <c r="J419" i="57"/>
  <c r="I419" i="57"/>
  <c r="J418" i="57"/>
  <c r="I418" i="57"/>
  <c r="J417" i="57"/>
  <c r="I417" i="57"/>
  <c r="J416" i="57"/>
  <c r="I416" i="57"/>
  <c r="J415" i="57"/>
  <c r="I415" i="57"/>
  <c r="J414" i="57"/>
  <c r="I414" i="57"/>
  <c r="J413" i="57"/>
  <c r="I413" i="57"/>
  <c r="J412" i="57"/>
  <c r="I412" i="57"/>
  <c r="J411" i="57"/>
  <c r="I411" i="57"/>
  <c r="J410" i="57"/>
  <c r="I410" i="57"/>
  <c r="J409" i="57"/>
  <c r="I409" i="57"/>
  <c r="J408" i="57"/>
  <c r="I408" i="57"/>
  <c r="J407" i="57"/>
  <c r="I407" i="57"/>
  <c r="J406" i="57"/>
  <c r="I406" i="57"/>
  <c r="J405" i="57"/>
  <c r="I405" i="57"/>
  <c r="J404" i="57"/>
  <c r="I404" i="57"/>
  <c r="J403" i="57"/>
  <c r="I403" i="57"/>
  <c r="J402" i="57"/>
  <c r="I402" i="57"/>
  <c r="J401" i="57"/>
  <c r="I401" i="57"/>
  <c r="J400" i="57"/>
  <c r="I400" i="57"/>
  <c r="J399" i="57"/>
  <c r="I399" i="57"/>
  <c r="J398" i="57"/>
  <c r="I398" i="57"/>
  <c r="J397" i="57"/>
  <c r="I397" i="57"/>
  <c r="J396" i="57"/>
  <c r="I396" i="57"/>
  <c r="J395" i="57"/>
  <c r="I395" i="57"/>
  <c r="J394" i="57"/>
  <c r="I394" i="57"/>
  <c r="J393" i="57"/>
  <c r="I393" i="57"/>
  <c r="J392" i="57"/>
  <c r="I392" i="57"/>
  <c r="J391" i="57"/>
  <c r="I391" i="57"/>
  <c r="J390" i="57"/>
  <c r="I390" i="57"/>
  <c r="J389" i="57"/>
  <c r="I389" i="57"/>
  <c r="J388" i="57"/>
  <c r="I388" i="57"/>
  <c r="J387" i="57"/>
  <c r="I387" i="57"/>
  <c r="J386" i="57"/>
  <c r="I386" i="57"/>
  <c r="J385" i="57"/>
  <c r="I385" i="57"/>
  <c r="J384" i="57"/>
  <c r="I384" i="57"/>
  <c r="J383" i="57"/>
  <c r="I383" i="57"/>
  <c r="J382" i="57"/>
  <c r="I382" i="57"/>
  <c r="J381" i="57"/>
  <c r="I381" i="57"/>
  <c r="J380" i="57"/>
  <c r="I380" i="57"/>
  <c r="J379" i="57"/>
  <c r="I379" i="57"/>
  <c r="J378" i="57"/>
  <c r="I378" i="57"/>
  <c r="J377" i="57"/>
  <c r="I377" i="57"/>
  <c r="J376" i="57"/>
  <c r="I376" i="57"/>
  <c r="J375" i="57"/>
  <c r="I375" i="57"/>
  <c r="J374" i="57"/>
  <c r="I374" i="57"/>
  <c r="J373" i="57"/>
  <c r="I373" i="57"/>
  <c r="J372" i="57"/>
  <c r="I372" i="57"/>
  <c r="J371" i="57"/>
  <c r="I371" i="57"/>
  <c r="J370" i="57"/>
  <c r="I370" i="57"/>
  <c r="J369" i="57"/>
  <c r="I369" i="57"/>
  <c r="J368" i="57"/>
  <c r="I368" i="57"/>
  <c r="J367" i="57"/>
  <c r="I367" i="57"/>
  <c r="J366" i="57"/>
  <c r="I366" i="57"/>
  <c r="J365" i="57"/>
  <c r="I365" i="57"/>
  <c r="J364" i="57"/>
  <c r="I364" i="57"/>
  <c r="J363" i="57"/>
  <c r="I363" i="57"/>
  <c r="J362" i="57"/>
  <c r="I362" i="57"/>
  <c r="J361" i="57"/>
  <c r="I361" i="57"/>
  <c r="J360" i="57"/>
  <c r="I360" i="57"/>
  <c r="J359" i="57"/>
  <c r="I359" i="57"/>
  <c r="J358" i="57"/>
  <c r="I358" i="57"/>
  <c r="J357" i="57"/>
  <c r="I357" i="57"/>
  <c r="J356" i="57"/>
  <c r="I356" i="57"/>
  <c r="J355" i="57"/>
  <c r="I355" i="57"/>
  <c r="J354" i="57"/>
  <c r="I354" i="57"/>
  <c r="J353" i="57"/>
  <c r="I353" i="57"/>
  <c r="J352" i="57"/>
  <c r="I352" i="57"/>
  <c r="J351" i="57"/>
  <c r="I351" i="57"/>
  <c r="J350" i="57"/>
  <c r="I350" i="57"/>
  <c r="J349" i="57"/>
  <c r="I349" i="57"/>
  <c r="J348" i="57"/>
  <c r="I348" i="57"/>
  <c r="J347" i="57"/>
  <c r="I347" i="57"/>
  <c r="J346" i="57"/>
  <c r="I346" i="57"/>
  <c r="J345" i="57"/>
  <c r="I345" i="57"/>
  <c r="J344" i="57"/>
  <c r="I344" i="57"/>
  <c r="J343" i="57"/>
  <c r="I343" i="57"/>
  <c r="J342" i="57"/>
  <c r="I342" i="57"/>
  <c r="J341" i="57"/>
  <c r="I341" i="57"/>
  <c r="J340" i="57"/>
  <c r="I340" i="57"/>
  <c r="J339" i="57"/>
  <c r="I339" i="57"/>
  <c r="J338" i="57"/>
  <c r="I338" i="57"/>
  <c r="J337" i="57"/>
  <c r="I337" i="57"/>
  <c r="J336" i="57"/>
  <c r="I336" i="57"/>
  <c r="J335" i="57"/>
  <c r="I335" i="57"/>
  <c r="J334" i="57"/>
  <c r="I334" i="57"/>
  <c r="J333" i="57"/>
  <c r="I333" i="57"/>
  <c r="J332" i="57"/>
  <c r="I332" i="57"/>
  <c r="J331" i="57"/>
  <c r="I331" i="57"/>
  <c r="J330" i="57"/>
  <c r="I330" i="57"/>
  <c r="J329" i="57"/>
  <c r="I329" i="57"/>
  <c r="J328" i="57"/>
  <c r="I328" i="57"/>
  <c r="J327" i="57"/>
  <c r="I327" i="57"/>
  <c r="J326" i="57"/>
  <c r="I326" i="57"/>
  <c r="J325" i="57"/>
  <c r="I325" i="57"/>
  <c r="J324" i="57"/>
  <c r="I324" i="57"/>
  <c r="J323" i="57"/>
  <c r="I323" i="57"/>
  <c r="J322" i="57"/>
  <c r="I322" i="57"/>
  <c r="J321" i="57"/>
  <c r="I321" i="57"/>
  <c r="J320" i="57"/>
  <c r="I320" i="57"/>
  <c r="J319" i="57"/>
  <c r="I319" i="57"/>
  <c r="J318" i="57"/>
  <c r="I318" i="57"/>
  <c r="J317" i="57"/>
  <c r="I317" i="57"/>
  <c r="J316" i="57"/>
  <c r="I316" i="57"/>
  <c r="J315" i="57"/>
  <c r="I315" i="57"/>
  <c r="J314" i="57"/>
  <c r="I314" i="57"/>
  <c r="J313" i="57"/>
  <c r="I313" i="57"/>
  <c r="J312" i="57"/>
  <c r="I312" i="57"/>
  <c r="J311" i="57"/>
  <c r="I311" i="57"/>
  <c r="J310" i="57"/>
  <c r="I310" i="57"/>
  <c r="J309" i="57"/>
  <c r="I309" i="57"/>
  <c r="J308" i="57"/>
  <c r="I308" i="57"/>
  <c r="J307" i="57"/>
  <c r="I307" i="57"/>
  <c r="J306" i="57"/>
  <c r="I306" i="57"/>
  <c r="J305" i="57"/>
  <c r="I305" i="57"/>
  <c r="J304" i="57"/>
  <c r="I304" i="57"/>
  <c r="J303" i="57"/>
  <c r="I303" i="57"/>
  <c r="J302" i="57"/>
  <c r="I302" i="57"/>
  <c r="J301" i="57"/>
  <c r="I301" i="57"/>
  <c r="J300" i="57"/>
  <c r="I300" i="57"/>
  <c r="J299" i="57"/>
  <c r="I299" i="57"/>
  <c r="J298" i="57"/>
  <c r="I298" i="57"/>
  <c r="J297" i="57"/>
  <c r="I297" i="57"/>
  <c r="J296" i="57"/>
  <c r="I296" i="57"/>
  <c r="J295" i="57"/>
  <c r="I295" i="57"/>
  <c r="J294" i="57"/>
  <c r="I294" i="57"/>
  <c r="J293" i="57"/>
  <c r="I293" i="57"/>
  <c r="J292" i="57"/>
  <c r="I292" i="57"/>
  <c r="J291" i="57"/>
  <c r="I291" i="57"/>
  <c r="J290" i="57"/>
  <c r="I290" i="57"/>
  <c r="J289" i="57"/>
  <c r="I289" i="57"/>
  <c r="J288" i="57"/>
  <c r="I288" i="57"/>
  <c r="J287" i="57"/>
  <c r="I287" i="57"/>
  <c r="J286" i="57"/>
  <c r="I286" i="57"/>
  <c r="J285" i="57"/>
  <c r="I285" i="57"/>
  <c r="J284" i="57"/>
  <c r="I284" i="57"/>
  <c r="J283" i="57"/>
  <c r="I283" i="57"/>
  <c r="J282" i="57"/>
  <c r="I282" i="57"/>
  <c r="J281" i="57"/>
  <c r="I281" i="57"/>
  <c r="J280" i="57"/>
  <c r="I280" i="57"/>
  <c r="J279" i="57"/>
  <c r="I279" i="57"/>
  <c r="J278" i="57"/>
  <c r="I278" i="57"/>
  <c r="J277" i="57"/>
  <c r="I277" i="57"/>
  <c r="J276" i="57"/>
  <c r="I276" i="57"/>
  <c r="J275" i="57"/>
  <c r="I275" i="57"/>
  <c r="J274" i="57"/>
  <c r="I274" i="57"/>
  <c r="J273" i="57"/>
  <c r="I273" i="57"/>
  <c r="J272" i="57"/>
  <c r="I272" i="57"/>
  <c r="J271" i="57"/>
  <c r="I271" i="57"/>
  <c r="J270" i="57"/>
  <c r="I270" i="57"/>
  <c r="J269" i="57"/>
  <c r="I269" i="57"/>
  <c r="J268" i="57"/>
  <c r="I268" i="57"/>
  <c r="J267" i="57"/>
  <c r="I267" i="57"/>
  <c r="J266" i="57"/>
  <c r="I266" i="57"/>
  <c r="J265" i="57"/>
  <c r="I265" i="57"/>
  <c r="J264" i="57"/>
  <c r="I264" i="57"/>
  <c r="J263" i="57"/>
  <c r="I263" i="57"/>
  <c r="J262" i="57"/>
  <c r="I262" i="57"/>
  <c r="J261" i="57"/>
  <c r="I261" i="57"/>
  <c r="J260" i="57"/>
  <c r="I260" i="57"/>
  <c r="J259" i="57"/>
  <c r="I259" i="57"/>
  <c r="J258" i="57"/>
  <c r="I258" i="57"/>
  <c r="J257" i="57"/>
  <c r="I257" i="57"/>
  <c r="J256" i="57"/>
  <c r="I256" i="57"/>
  <c r="J255" i="57"/>
  <c r="I255" i="57"/>
  <c r="J254" i="57"/>
  <c r="I254" i="57"/>
  <c r="J253" i="57"/>
  <c r="I253" i="57"/>
  <c r="J252" i="57"/>
  <c r="I252" i="57"/>
  <c r="J251" i="57"/>
  <c r="I251" i="57"/>
  <c r="J250" i="57"/>
  <c r="I250" i="57"/>
  <c r="J249" i="57"/>
  <c r="I249" i="57"/>
  <c r="J248" i="57"/>
  <c r="I248" i="57"/>
  <c r="J247" i="57"/>
  <c r="I247" i="57"/>
  <c r="J246" i="57"/>
  <c r="I246" i="57"/>
  <c r="J245" i="57"/>
  <c r="I245" i="57"/>
  <c r="J244" i="57"/>
  <c r="I244" i="57"/>
  <c r="J243" i="57"/>
  <c r="I243" i="57"/>
  <c r="J242" i="57"/>
  <c r="I242" i="57"/>
  <c r="J241" i="57"/>
  <c r="I241" i="57"/>
  <c r="J240" i="57"/>
  <c r="I240" i="57"/>
  <c r="J239" i="57"/>
  <c r="I239" i="57"/>
  <c r="J238" i="57"/>
  <c r="I238" i="57"/>
  <c r="J237" i="57"/>
  <c r="I237" i="57"/>
  <c r="J236" i="57"/>
  <c r="I236" i="57"/>
  <c r="J235" i="57"/>
  <c r="I235" i="57"/>
  <c r="J234" i="57"/>
  <c r="I234" i="57"/>
  <c r="J233" i="57"/>
  <c r="I233" i="57"/>
  <c r="J232" i="57"/>
  <c r="I232" i="57"/>
  <c r="J231" i="57"/>
  <c r="I231" i="57"/>
  <c r="J230" i="57"/>
  <c r="I230" i="57"/>
  <c r="J229" i="57"/>
  <c r="I229" i="57"/>
  <c r="J228" i="57"/>
  <c r="I228" i="57"/>
  <c r="J227" i="57"/>
  <c r="I227" i="57"/>
  <c r="J226" i="57"/>
  <c r="I226" i="57"/>
  <c r="J225" i="57"/>
  <c r="I225" i="57"/>
  <c r="J224" i="57"/>
  <c r="I224" i="57"/>
  <c r="J223" i="57"/>
  <c r="I223" i="57"/>
  <c r="J222" i="57"/>
  <c r="I222" i="57"/>
  <c r="J221" i="57"/>
  <c r="I221" i="57"/>
  <c r="J220" i="57"/>
  <c r="I220" i="57"/>
  <c r="J219" i="57"/>
  <c r="I219" i="57"/>
  <c r="J218" i="57"/>
  <c r="I218" i="57"/>
  <c r="J217" i="57"/>
  <c r="I217" i="57"/>
  <c r="J216" i="57"/>
  <c r="I216" i="57"/>
  <c r="J215" i="57"/>
  <c r="I215" i="57"/>
  <c r="J214" i="57"/>
  <c r="I214" i="57"/>
  <c r="J213" i="57"/>
  <c r="I213" i="57"/>
  <c r="J212" i="57"/>
  <c r="I212" i="57"/>
  <c r="J211" i="57"/>
  <c r="I211" i="57"/>
  <c r="J210" i="57"/>
  <c r="I210" i="57"/>
  <c r="J209" i="57"/>
  <c r="I209" i="57"/>
  <c r="J208" i="57"/>
  <c r="I208" i="57"/>
  <c r="J207" i="57"/>
  <c r="I207" i="57"/>
  <c r="J206" i="57"/>
  <c r="I206" i="57"/>
  <c r="J205" i="57"/>
  <c r="I205" i="57"/>
  <c r="J204" i="57"/>
  <c r="I204" i="57"/>
  <c r="J203" i="57"/>
  <c r="I203" i="57"/>
  <c r="J202" i="57"/>
  <c r="I202" i="57"/>
  <c r="J201" i="57"/>
  <c r="I201" i="57"/>
  <c r="J200" i="57"/>
  <c r="I200" i="57"/>
  <c r="J199" i="57"/>
  <c r="I199" i="57"/>
  <c r="J198" i="57"/>
  <c r="I198" i="57"/>
  <c r="J197" i="57"/>
  <c r="I197" i="57"/>
  <c r="J196" i="57"/>
  <c r="I196" i="57"/>
  <c r="J195" i="57"/>
  <c r="I195" i="57"/>
  <c r="J194" i="57"/>
  <c r="I194" i="57"/>
  <c r="J193" i="57"/>
  <c r="I193" i="57"/>
  <c r="J192" i="57"/>
  <c r="I192" i="57"/>
  <c r="J191" i="57"/>
  <c r="I191" i="57"/>
  <c r="J190" i="57"/>
  <c r="I190" i="57"/>
  <c r="J189" i="57"/>
  <c r="I189" i="57"/>
  <c r="J188" i="57"/>
  <c r="I188" i="57"/>
  <c r="J187" i="57"/>
  <c r="I187" i="57"/>
  <c r="J186" i="57"/>
  <c r="I186" i="57"/>
  <c r="J185" i="57"/>
  <c r="I185" i="57"/>
  <c r="J184" i="57"/>
  <c r="I184" i="57"/>
  <c r="J183" i="57"/>
  <c r="I183" i="57"/>
  <c r="J182" i="57"/>
  <c r="I182" i="57"/>
  <c r="J181" i="57"/>
  <c r="I181" i="57"/>
  <c r="J180" i="57"/>
  <c r="I180" i="57"/>
  <c r="J179" i="57"/>
  <c r="I179" i="57"/>
  <c r="J178" i="57"/>
  <c r="I178" i="57"/>
  <c r="J177" i="57"/>
  <c r="I177" i="57"/>
  <c r="J176" i="57"/>
  <c r="I176" i="57"/>
  <c r="J175" i="57"/>
  <c r="I175" i="57"/>
  <c r="J174" i="57"/>
  <c r="I174" i="57"/>
  <c r="J173" i="57"/>
  <c r="I173" i="57"/>
  <c r="J172" i="57"/>
  <c r="I172" i="57"/>
  <c r="J171" i="57"/>
  <c r="I171" i="57"/>
  <c r="J170" i="57"/>
  <c r="I170" i="57"/>
  <c r="J169" i="57"/>
  <c r="I169" i="57"/>
  <c r="J168" i="57"/>
  <c r="I168" i="57"/>
  <c r="J167" i="57"/>
  <c r="I167" i="57"/>
  <c r="J166" i="57"/>
  <c r="I166" i="57"/>
  <c r="J165" i="57"/>
  <c r="I165" i="57"/>
  <c r="J164" i="57"/>
  <c r="I164" i="57"/>
  <c r="J163" i="57"/>
  <c r="I163" i="57"/>
  <c r="J162" i="57"/>
  <c r="I162" i="57"/>
  <c r="J161" i="57"/>
  <c r="I161" i="57"/>
  <c r="J160" i="57"/>
  <c r="I160" i="57"/>
  <c r="J159" i="57"/>
  <c r="I159" i="57"/>
  <c r="J158" i="57"/>
  <c r="I158" i="57"/>
  <c r="J157" i="57"/>
  <c r="I157" i="57"/>
  <c r="J156" i="57"/>
  <c r="I156" i="57"/>
  <c r="J155" i="57"/>
  <c r="I155" i="57"/>
  <c r="J154" i="57"/>
  <c r="I154" i="57"/>
  <c r="J153" i="57"/>
  <c r="I153" i="57"/>
  <c r="J152" i="57"/>
  <c r="I152" i="57"/>
  <c r="J151" i="57"/>
  <c r="I151" i="57"/>
  <c r="J150" i="57"/>
  <c r="I150" i="57"/>
  <c r="J149" i="57"/>
  <c r="I149" i="57"/>
  <c r="J148" i="57"/>
  <c r="I148" i="57"/>
  <c r="J147" i="57"/>
  <c r="I147" i="57"/>
  <c r="J146" i="57"/>
  <c r="I146" i="57"/>
  <c r="J145" i="57"/>
  <c r="I145" i="57"/>
  <c r="J144" i="57"/>
  <c r="I144" i="57"/>
  <c r="J143" i="57"/>
  <c r="I143" i="57"/>
  <c r="J142" i="57"/>
  <c r="I142" i="57"/>
  <c r="J141" i="57"/>
  <c r="I141" i="57"/>
  <c r="J140" i="57"/>
  <c r="I140" i="57"/>
  <c r="J139" i="57"/>
  <c r="I139" i="57"/>
  <c r="J138" i="57"/>
  <c r="I138" i="57"/>
  <c r="J137" i="57"/>
  <c r="I137" i="57"/>
  <c r="J136" i="57"/>
  <c r="I136" i="57"/>
  <c r="J135" i="57"/>
  <c r="I135" i="57"/>
  <c r="J134" i="57"/>
  <c r="I134" i="57"/>
  <c r="J133" i="57"/>
  <c r="I133" i="57"/>
  <c r="J132" i="57"/>
  <c r="I132" i="57"/>
  <c r="J131" i="57"/>
  <c r="I131" i="57"/>
  <c r="J130" i="57"/>
  <c r="I130" i="57"/>
  <c r="J129" i="57"/>
  <c r="I129" i="57"/>
  <c r="J128" i="57"/>
  <c r="I128" i="57"/>
  <c r="J127" i="57"/>
  <c r="I127" i="57"/>
  <c r="J126" i="57"/>
  <c r="I126" i="57"/>
  <c r="J125" i="57"/>
  <c r="I125" i="57"/>
  <c r="J124" i="57"/>
  <c r="I124" i="57"/>
  <c r="J123" i="57"/>
  <c r="I123" i="57"/>
  <c r="J122" i="57"/>
  <c r="I122" i="57"/>
  <c r="J121" i="57"/>
  <c r="I121" i="57"/>
  <c r="J120" i="57"/>
  <c r="I120" i="57"/>
  <c r="J119" i="57"/>
  <c r="I119" i="57"/>
  <c r="J118" i="57"/>
  <c r="I118" i="57"/>
  <c r="J117" i="57"/>
  <c r="I117" i="57"/>
  <c r="J116" i="57"/>
  <c r="I116" i="57"/>
  <c r="J115" i="57"/>
  <c r="I115" i="57"/>
  <c r="J114" i="57"/>
  <c r="I114" i="57"/>
  <c r="J113" i="57"/>
  <c r="I113" i="57"/>
  <c r="J112" i="57"/>
  <c r="I112" i="57"/>
  <c r="J111" i="57"/>
  <c r="I111" i="57"/>
  <c r="J110" i="57"/>
  <c r="I110" i="57"/>
  <c r="J109" i="57"/>
  <c r="I109" i="57"/>
  <c r="J108" i="57"/>
  <c r="I108" i="57"/>
  <c r="J107" i="57"/>
  <c r="I107" i="57"/>
  <c r="J106" i="57"/>
  <c r="I106" i="57"/>
  <c r="J105" i="57"/>
  <c r="I105" i="57"/>
  <c r="J104" i="57"/>
  <c r="I104" i="57"/>
  <c r="J103" i="57"/>
  <c r="I103" i="57"/>
  <c r="J102" i="57"/>
  <c r="I102" i="57"/>
  <c r="J101" i="57"/>
  <c r="I101" i="57"/>
  <c r="J100" i="57"/>
  <c r="I100" i="57"/>
  <c r="J99" i="57"/>
  <c r="I99" i="57"/>
  <c r="J98" i="57"/>
  <c r="I98" i="57"/>
  <c r="J97" i="57"/>
  <c r="I97" i="57"/>
  <c r="J96" i="57"/>
  <c r="I96" i="57"/>
  <c r="J95" i="57"/>
  <c r="I95" i="57"/>
  <c r="J94" i="57"/>
  <c r="I94" i="57"/>
  <c r="J93" i="57"/>
  <c r="I93" i="57"/>
  <c r="J92" i="57"/>
  <c r="I92" i="57"/>
  <c r="J91" i="57"/>
  <c r="I91" i="57"/>
  <c r="J90" i="57"/>
  <c r="I90" i="57"/>
  <c r="J89" i="57"/>
  <c r="I89" i="57"/>
  <c r="J88" i="57"/>
  <c r="I88" i="57"/>
  <c r="J87" i="57"/>
  <c r="I87" i="57"/>
  <c r="J86" i="57"/>
  <c r="I86" i="57"/>
  <c r="J85" i="57"/>
  <c r="I85" i="57"/>
  <c r="J84" i="57"/>
  <c r="I84" i="57"/>
  <c r="J83" i="57"/>
  <c r="I83" i="57"/>
  <c r="J82" i="57"/>
  <c r="I82" i="57"/>
  <c r="J81" i="57"/>
  <c r="I81" i="57"/>
  <c r="J80" i="57"/>
  <c r="I80" i="57"/>
  <c r="J79" i="57"/>
  <c r="I79" i="57"/>
  <c r="J78" i="57"/>
  <c r="I78" i="57"/>
  <c r="J77" i="57"/>
  <c r="I77" i="57"/>
  <c r="J76" i="57"/>
  <c r="I76" i="57"/>
  <c r="J75" i="57"/>
  <c r="I75" i="57"/>
  <c r="J74" i="57"/>
  <c r="I74" i="57"/>
  <c r="J73" i="57"/>
  <c r="I73" i="57"/>
  <c r="J72" i="57"/>
  <c r="I72" i="57"/>
  <c r="J71" i="57"/>
  <c r="I71" i="57"/>
  <c r="J70" i="57"/>
  <c r="I70" i="57"/>
  <c r="J69" i="57"/>
  <c r="I69" i="57"/>
  <c r="J68" i="57"/>
  <c r="I68" i="57"/>
  <c r="J67" i="57"/>
  <c r="I67" i="57"/>
  <c r="J66" i="57"/>
  <c r="I66" i="57"/>
  <c r="J65" i="57"/>
  <c r="I65" i="57"/>
  <c r="J64" i="57"/>
  <c r="I64" i="57"/>
  <c r="J63" i="57"/>
  <c r="I63" i="57"/>
  <c r="J62" i="57"/>
  <c r="I62" i="57"/>
  <c r="J61" i="57"/>
  <c r="I61" i="57"/>
  <c r="J60" i="57"/>
  <c r="I60" i="57"/>
  <c r="J59" i="57"/>
  <c r="I59" i="57"/>
  <c r="J58" i="57"/>
  <c r="I58" i="57"/>
  <c r="J57" i="57"/>
  <c r="I57" i="57"/>
  <c r="J56" i="57"/>
  <c r="I56" i="57"/>
  <c r="J55" i="57"/>
  <c r="I55" i="57"/>
  <c r="J54" i="57"/>
  <c r="I54" i="57"/>
  <c r="J53" i="57"/>
  <c r="I53" i="57"/>
  <c r="J52" i="57"/>
  <c r="I52" i="57"/>
  <c r="J51" i="57"/>
  <c r="I51" i="57"/>
  <c r="J50" i="57"/>
  <c r="I50" i="57"/>
  <c r="J49" i="57"/>
  <c r="I49" i="57"/>
  <c r="J48" i="57"/>
  <c r="I48" i="57"/>
  <c r="J47" i="57"/>
  <c r="I47" i="57"/>
  <c r="J46" i="57"/>
  <c r="I46" i="57"/>
  <c r="J45" i="57"/>
  <c r="I45" i="57"/>
  <c r="J44" i="57"/>
  <c r="I44" i="57"/>
  <c r="J43" i="57"/>
  <c r="I43" i="57"/>
  <c r="J42" i="57"/>
  <c r="I42" i="57"/>
  <c r="J41" i="57"/>
  <c r="I41" i="57"/>
  <c r="J40" i="57"/>
  <c r="H40" i="57"/>
  <c r="I40" i="57" s="1"/>
  <c r="J39" i="57"/>
  <c r="I39" i="57"/>
  <c r="H39" i="57"/>
  <c r="H38" i="57"/>
  <c r="J38" i="57" s="1"/>
  <c r="I37" i="57"/>
  <c r="H37" i="57"/>
  <c r="J37" i="57" s="1"/>
  <c r="J36" i="57"/>
  <c r="H36" i="57"/>
  <c r="I36" i="57" s="1"/>
  <c r="J35" i="57"/>
  <c r="I35" i="57"/>
  <c r="H35" i="57"/>
  <c r="H34" i="57"/>
  <c r="J34" i="57" s="1"/>
  <c r="I33" i="57"/>
  <c r="H33" i="57"/>
  <c r="J33" i="57" s="1"/>
  <c r="J32" i="57"/>
  <c r="H32" i="57"/>
  <c r="I32" i="57" s="1"/>
  <c r="J31" i="57"/>
  <c r="I31" i="57"/>
  <c r="H31" i="57"/>
  <c r="H30" i="57"/>
  <c r="J30" i="57" s="1"/>
  <c r="I29" i="57"/>
  <c r="H29" i="57"/>
  <c r="J29" i="57" s="1"/>
  <c r="J28" i="57"/>
  <c r="H28" i="57"/>
  <c r="I28" i="57" s="1"/>
  <c r="J27" i="57"/>
  <c r="I27" i="57"/>
  <c r="H27" i="57"/>
  <c r="H26" i="57"/>
  <c r="J26" i="57" s="1"/>
  <c r="I25" i="57"/>
  <c r="H25" i="57"/>
  <c r="J25" i="57" s="1"/>
  <c r="L24" i="57"/>
  <c r="I24" i="57"/>
  <c r="H24" i="57"/>
  <c r="J24" i="57" s="1"/>
  <c r="J23" i="57"/>
  <c r="H23" i="57"/>
  <c r="I23" i="57" s="1"/>
  <c r="J22" i="57"/>
  <c r="H22" i="57"/>
  <c r="I22" i="57" s="1"/>
  <c r="J21" i="57"/>
  <c r="I21" i="57"/>
  <c r="H21" i="57"/>
  <c r="H20" i="57"/>
  <c r="J20" i="57" s="1"/>
  <c r="H19" i="57"/>
  <c r="J19" i="57" s="1"/>
  <c r="I18" i="57"/>
  <c r="H18" i="57"/>
  <c r="J18" i="57" s="1"/>
  <c r="J17" i="57"/>
  <c r="H17" i="57"/>
  <c r="I17" i="57" s="1"/>
  <c r="J16" i="57"/>
  <c r="H16" i="57"/>
  <c r="I16" i="57" s="1"/>
  <c r="J15" i="57"/>
  <c r="H15" i="57"/>
  <c r="I15" i="57" s="1"/>
  <c r="J14" i="57"/>
  <c r="I14" i="57"/>
  <c r="H14" i="57"/>
  <c r="H13" i="57"/>
  <c r="J13" i="57" s="1"/>
  <c r="H12" i="57"/>
  <c r="J12" i="57" s="1"/>
  <c r="J11" i="57"/>
  <c r="I11" i="57"/>
  <c r="H11" i="57"/>
  <c r="J10" i="57"/>
  <c r="I10" i="57"/>
  <c r="H10" i="57"/>
  <c r="H9" i="57"/>
  <c r="J9" i="57" s="1"/>
  <c r="I8" i="57"/>
  <c r="H8" i="57"/>
  <c r="J8" i="57" s="1"/>
  <c r="I7" i="57"/>
  <c r="H7" i="57"/>
  <c r="J7" i="57" s="1"/>
  <c r="H6" i="57"/>
  <c r="I6" i="57" s="1"/>
  <c r="M5" i="57"/>
  <c r="H5" i="57"/>
  <c r="I5" i="57" s="1"/>
  <c r="M2" i="57"/>
  <c r="P1" i="57"/>
  <c r="M1" i="57"/>
  <c r="J775" i="56"/>
  <c r="I775" i="56"/>
  <c r="J774" i="56"/>
  <c r="I774" i="56"/>
  <c r="J773" i="56"/>
  <c r="I773" i="56"/>
  <c r="J772" i="56"/>
  <c r="I772" i="56"/>
  <c r="J771" i="56"/>
  <c r="I771" i="56"/>
  <c r="J770" i="56"/>
  <c r="I770" i="56"/>
  <c r="J769" i="56"/>
  <c r="I769" i="56"/>
  <c r="J768" i="56"/>
  <c r="I768" i="56"/>
  <c r="J767" i="56"/>
  <c r="I767" i="56"/>
  <c r="J766" i="56"/>
  <c r="I766" i="56"/>
  <c r="J765" i="56"/>
  <c r="I765" i="56"/>
  <c r="J764" i="56"/>
  <c r="I764" i="56"/>
  <c r="J763" i="56"/>
  <c r="I763" i="56"/>
  <c r="J762" i="56"/>
  <c r="I762" i="56"/>
  <c r="J761" i="56"/>
  <c r="I761" i="56"/>
  <c r="J760" i="56"/>
  <c r="I760" i="56"/>
  <c r="J759" i="56"/>
  <c r="I759" i="56"/>
  <c r="J758" i="56"/>
  <c r="I758" i="56"/>
  <c r="J757" i="56"/>
  <c r="I757" i="56"/>
  <c r="J756" i="56"/>
  <c r="I756" i="56"/>
  <c r="J755" i="56"/>
  <c r="I755" i="56"/>
  <c r="J754" i="56"/>
  <c r="I754" i="56"/>
  <c r="J753" i="56"/>
  <c r="I753" i="56"/>
  <c r="J752" i="56"/>
  <c r="I752" i="56"/>
  <c r="J751" i="56"/>
  <c r="I751" i="56"/>
  <c r="J750" i="56"/>
  <c r="I750" i="56"/>
  <c r="J749" i="56"/>
  <c r="I749" i="56"/>
  <c r="J748" i="56"/>
  <c r="I748" i="56"/>
  <c r="J747" i="56"/>
  <c r="I747" i="56"/>
  <c r="J746" i="56"/>
  <c r="I746" i="56"/>
  <c r="J745" i="56"/>
  <c r="I745" i="56"/>
  <c r="J744" i="56"/>
  <c r="I744" i="56"/>
  <c r="J743" i="56"/>
  <c r="I743" i="56"/>
  <c r="J742" i="56"/>
  <c r="I742" i="56"/>
  <c r="J741" i="56"/>
  <c r="I741" i="56"/>
  <c r="J740" i="56"/>
  <c r="I740" i="56"/>
  <c r="J739" i="56"/>
  <c r="I739" i="56"/>
  <c r="J738" i="56"/>
  <c r="I738" i="56"/>
  <c r="J737" i="56"/>
  <c r="I737" i="56"/>
  <c r="J736" i="56"/>
  <c r="I736" i="56"/>
  <c r="J735" i="56"/>
  <c r="I735" i="56"/>
  <c r="J734" i="56"/>
  <c r="I734" i="56"/>
  <c r="J733" i="56"/>
  <c r="I733" i="56"/>
  <c r="J732" i="56"/>
  <c r="I732" i="56"/>
  <c r="J731" i="56"/>
  <c r="I731" i="56"/>
  <c r="J730" i="56"/>
  <c r="I730" i="56"/>
  <c r="J729" i="56"/>
  <c r="I729" i="56"/>
  <c r="J728" i="56"/>
  <c r="I728" i="56"/>
  <c r="J727" i="56"/>
  <c r="I727" i="56"/>
  <c r="J726" i="56"/>
  <c r="I726" i="56"/>
  <c r="J725" i="56"/>
  <c r="I725" i="56"/>
  <c r="J724" i="56"/>
  <c r="I724" i="56"/>
  <c r="J723" i="56"/>
  <c r="I723" i="56"/>
  <c r="J722" i="56"/>
  <c r="I722" i="56"/>
  <c r="J721" i="56"/>
  <c r="I721" i="56"/>
  <c r="J720" i="56"/>
  <c r="I720" i="56"/>
  <c r="J719" i="56"/>
  <c r="I719" i="56"/>
  <c r="J718" i="56"/>
  <c r="I718" i="56"/>
  <c r="J717" i="56"/>
  <c r="I717" i="56"/>
  <c r="J716" i="56"/>
  <c r="I716" i="56"/>
  <c r="J715" i="56"/>
  <c r="I715" i="56"/>
  <c r="J714" i="56"/>
  <c r="I714" i="56"/>
  <c r="J713" i="56"/>
  <c r="I713" i="56"/>
  <c r="J712" i="56"/>
  <c r="I712" i="56"/>
  <c r="J711" i="56"/>
  <c r="I711" i="56"/>
  <c r="J710" i="56"/>
  <c r="I710" i="56"/>
  <c r="J709" i="56"/>
  <c r="I709" i="56"/>
  <c r="J708" i="56"/>
  <c r="I708" i="56"/>
  <c r="J707" i="56"/>
  <c r="I707" i="56"/>
  <c r="J706" i="56"/>
  <c r="I706" i="56"/>
  <c r="J705" i="56"/>
  <c r="I705" i="56"/>
  <c r="J704" i="56"/>
  <c r="I704" i="56"/>
  <c r="J703" i="56"/>
  <c r="I703" i="56"/>
  <c r="J702" i="56"/>
  <c r="I702" i="56"/>
  <c r="J701" i="56"/>
  <c r="I701" i="56"/>
  <c r="J700" i="56"/>
  <c r="I700" i="56"/>
  <c r="J699" i="56"/>
  <c r="I699" i="56"/>
  <c r="J698" i="56"/>
  <c r="I698" i="56"/>
  <c r="J697" i="56"/>
  <c r="I697" i="56"/>
  <c r="J696" i="56"/>
  <c r="I696" i="56"/>
  <c r="J695" i="56"/>
  <c r="I695" i="56"/>
  <c r="J694" i="56"/>
  <c r="I694" i="56"/>
  <c r="J693" i="56"/>
  <c r="I693" i="56"/>
  <c r="J692" i="56"/>
  <c r="I692" i="56"/>
  <c r="J691" i="56"/>
  <c r="I691" i="56"/>
  <c r="J690" i="56"/>
  <c r="I690" i="56"/>
  <c r="J689" i="56"/>
  <c r="I689" i="56"/>
  <c r="J688" i="56"/>
  <c r="I688" i="56"/>
  <c r="J687" i="56"/>
  <c r="I687" i="56"/>
  <c r="J686" i="56"/>
  <c r="I686" i="56"/>
  <c r="J685" i="56"/>
  <c r="I685" i="56"/>
  <c r="J684" i="56"/>
  <c r="I684" i="56"/>
  <c r="J683" i="56"/>
  <c r="I683" i="56"/>
  <c r="J682" i="56"/>
  <c r="I682" i="56"/>
  <c r="J681" i="56"/>
  <c r="I681" i="56"/>
  <c r="J680" i="56"/>
  <c r="I680" i="56"/>
  <c r="J679" i="56"/>
  <c r="I679" i="56"/>
  <c r="J678" i="56"/>
  <c r="I678" i="56"/>
  <c r="J677" i="56"/>
  <c r="I677" i="56"/>
  <c r="J676" i="56"/>
  <c r="I676" i="56"/>
  <c r="J675" i="56"/>
  <c r="I675" i="56"/>
  <c r="J674" i="56"/>
  <c r="I674" i="56"/>
  <c r="J673" i="56"/>
  <c r="I673" i="56"/>
  <c r="J672" i="56"/>
  <c r="I672" i="56"/>
  <c r="J671" i="56"/>
  <c r="I671" i="56"/>
  <c r="J670" i="56"/>
  <c r="I670" i="56"/>
  <c r="J669" i="56"/>
  <c r="I669" i="56"/>
  <c r="J668" i="56"/>
  <c r="I668" i="56"/>
  <c r="J667" i="56"/>
  <c r="I667" i="56"/>
  <c r="J666" i="56"/>
  <c r="I666" i="56"/>
  <c r="J665" i="56"/>
  <c r="I665" i="56"/>
  <c r="J664" i="56"/>
  <c r="I664" i="56"/>
  <c r="J663" i="56"/>
  <c r="I663" i="56"/>
  <c r="J662" i="56"/>
  <c r="I662" i="56"/>
  <c r="J661" i="56"/>
  <c r="I661" i="56"/>
  <c r="J660" i="56"/>
  <c r="I660" i="56"/>
  <c r="J659" i="56"/>
  <c r="I659" i="56"/>
  <c r="J658" i="56"/>
  <c r="I658" i="56"/>
  <c r="J657" i="56"/>
  <c r="I657" i="56"/>
  <c r="J656" i="56"/>
  <c r="I656" i="56"/>
  <c r="J655" i="56"/>
  <c r="I655" i="56"/>
  <c r="J654" i="56"/>
  <c r="I654" i="56"/>
  <c r="J653" i="56"/>
  <c r="I653" i="56"/>
  <c r="J652" i="56"/>
  <c r="I652" i="56"/>
  <c r="J651" i="56"/>
  <c r="I651" i="56"/>
  <c r="J650" i="56"/>
  <c r="I650" i="56"/>
  <c r="J649" i="56"/>
  <c r="I649" i="56"/>
  <c r="J648" i="56"/>
  <c r="I648" i="56"/>
  <c r="J647" i="56"/>
  <c r="I647" i="56"/>
  <c r="J646" i="56"/>
  <c r="I646" i="56"/>
  <c r="J645" i="56"/>
  <c r="I645" i="56"/>
  <c r="J644" i="56"/>
  <c r="I644" i="56"/>
  <c r="J643" i="56"/>
  <c r="I643" i="56"/>
  <c r="J642" i="56"/>
  <c r="I642" i="56"/>
  <c r="J641" i="56"/>
  <c r="I641" i="56"/>
  <c r="J640" i="56"/>
  <c r="I640" i="56"/>
  <c r="J639" i="56"/>
  <c r="I639" i="56"/>
  <c r="J638" i="56"/>
  <c r="I638" i="56"/>
  <c r="J637" i="56"/>
  <c r="I637" i="56"/>
  <c r="J636" i="56"/>
  <c r="I636" i="56"/>
  <c r="J635" i="56"/>
  <c r="I635" i="56"/>
  <c r="J634" i="56"/>
  <c r="I634" i="56"/>
  <c r="J633" i="56"/>
  <c r="I633" i="56"/>
  <c r="J632" i="56"/>
  <c r="I632" i="56"/>
  <c r="J631" i="56"/>
  <c r="I631" i="56"/>
  <c r="J630" i="56"/>
  <c r="I630" i="56"/>
  <c r="J629" i="56"/>
  <c r="I629" i="56"/>
  <c r="J628" i="56"/>
  <c r="I628" i="56"/>
  <c r="J627" i="56"/>
  <c r="I627" i="56"/>
  <c r="J626" i="56"/>
  <c r="I626" i="56"/>
  <c r="J625" i="56"/>
  <c r="I625" i="56"/>
  <c r="J624" i="56"/>
  <c r="I624" i="56"/>
  <c r="J623" i="56"/>
  <c r="I623" i="56"/>
  <c r="J622" i="56"/>
  <c r="I622" i="56"/>
  <c r="J621" i="56"/>
  <c r="I621" i="56"/>
  <c r="J620" i="56"/>
  <c r="I620" i="56"/>
  <c r="J619" i="56"/>
  <c r="I619" i="56"/>
  <c r="J618" i="56"/>
  <c r="I618" i="56"/>
  <c r="J617" i="56"/>
  <c r="I617" i="56"/>
  <c r="J616" i="56"/>
  <c r="I616" i="56"/>
  <c r="J615" i="56"/>
  <c r="I615" i="56"/>
  <c r="J614" i="56"/>
  <c r="I614" i="56"/>
  <c r="J613" i="56"/>
  <c r="I613" i="56"/>
  <c r="J612" i="56"/>
  <c r="I612" i="56"/>
  <c r="J611" i="56"/>
  <c r="I611" i="56"/>
  <c r="J610" i="56"/>
  <c r="I610" i="56"/>
  <c r="J609" i="56"/>
  <c r="I609" i="56"/>
  <c r="J608" i="56"/>
  <c r="I608" i="56"/>
  <c r="J607" i="56"/>
  <c r="I607" i="56"/>
  <c r="J606" i="56"/>
  <c r="I606" i="56"/>
  <c r="J605" i="56"/>
  <c r="I605" i="56"/>
  <c r="J604" i="56"/>
  <c r="I604" i="56"/>
  <c r="J603" i="56"/>
  <c r="I603" i="56"/>
  <c r="J602" i="56"/>
  <c r="I602" i="56"/>
  <c r="J601" i="56"/>
  <c r="I601" i="56"/>
  <c r="J600" i="56"/>
  <c r="I600" i="56"/>
  <c r="J599" i="56"/>
  <c r="I599" i="56"/>
  <c r="J598" i="56"/>
  <c r="I598" i="56"/>
  <c r="J597" i="56"/>
  <c r="I597" i="56"/>
  <c r="J596" i="56"/>
  <c r="I596" i="56"/>
  <c r="J595" i="56"/>
  <c r="I595" i="56"/>
  <c r="J594" i="56"/>
  <c r="I594" i="56"/>
  <c r="J593" i="56"/>
  <c r="I593" i="56"/>
  <c r="J592" i="56"/>
  <c r="I592" i="56"/>
  <c r="J591" i="56"/>
  <c r="I591" i="56"/>
  <c r="J590" i="56"/>
  <c r="I590" i="56"/>
  <c r="J589" i="56"/>
  <c r="I589" i="56"/>
  <c r="J588" i="56"/>
  <c r="I588" i="56"/>
  <c r="J587" i="56"/>
  <c r="I587" i="56"/>
  <c r="J586" i="56"/>
  <c r="I586" i="56"/>
  <c r="J585" i="56"/>
  <c r="I585" i="56"/>
  <c r="J584" i="56"/>
  <c r="I584" i="56"/>
  <c r="J583" i="56"/>
  <c r="I583" i="56"/>
  <c r="J582" i="56"/>
  <c r="I582" i="56"/>
  <c r="J581" i="56"/>
  <c r="I581" i="56"/>
  <c r="J580" i="56"/>
  <c r="I580" i="56"/>
  <c r="J579" i="56"/>
  <c r="I579" i="56"/>
  <c r="J578" i="56"/>
  <c r="I578" i="56"/>
  <c r="J577" i="56"/>
  <c r="I577" i="56"/>
  <c r="J576" i="56"/>
  <c r="I576" i="56"/>
  <c r="J575" i="56"/>
  <c r="I575" i="56"/>
  <c r="J574" i="56"/>
  <c r="I574" i="56"/>
  <c r="J573" i="56"/>
  <c r="I573" i="56"/>
  <c r="J572" i="56"/>
  <c r="I572" i="56"/>
  <c r="J571" i="56"/>
  <c r="I571" i="56"/>
  <c r="J570" i="56"/>
  <c r="I570" i="56"/>
  <c r="J569" i="56"/>
  <c r="I569" i="56"/>
  <c r="J568" i="56"/>
  <c r="I568" i="56"/>
  <c r="J567" i="56"/>
  <c r="I567" i="56"/>
  <c r="J566" i="56"/>
  <c r="I566" i="56"/>
  <c r="J565" i="56"/>
  <c r="I565" i="56"/>
  <c r="J564" i="56"/>
  <c r="I564" i="56"/>
  <c r="J563" i="56"/>
  <c r="I563" i="56"/>
  <c r="J562" i="56"/>
  <c r="I562" i="56"/>
  <c r="J561" i="56"/>
  <c r="I561" i="56"/>
  <c r="J560" i="56"/>
  <c r="I560" i="56"/>
  <c r="J559" i="56"/>
  <c r="I559" i="56"/>
  <c r="J558" i="56"/>
  <c r="I558" i="56"/>
  <c r="J557" i="56"/>
  <c r="I557" i="56"/>
  <c r="J556" i="56"/>
  <c r="I556" i="56"/>
  <c r="J555" i="56"/>
  <c r="I555" i="56"/>
  <c r="J554" i="56"/>
  <c r="I554" i="56"/>
  <c r="J553" i="56"/>
  <c r="I553" i="56"/>
  <c r="J552" i="56"/>
  <c r="I552" i="56"/>
  <c r="J551" i="56"/>
  <c r="I551" i="56"/>
  <c r="J550" i="56"/>
  <c r="I550" i="56"/>
  <c r="J549" i="56"/>
  <c r="I549" i="56"/>
  <c r="J548" i="56"/>
  <c r="I548" i="56"/>
  <c r="J547" i="56"/>
  <c r="I547" i="56"/>
  <c r="J546" i="56"/>
  <c r="I546" i="56"/>
  <c r="J545" i="56"/>
  <c r="I545" i="56"/>
  <c r="J544" i="56"/>
  <c r="I544" i="56"/>
  <c r="J543" i="56"/>
  <c r="I543" i="56"/>
  <c r="J542" i="56"/>
  <c r="I542" i="56"/>
  <c r="J541" i="56"/>
  <c r="I541" i="56"/>
  <c r="J540" i="56"/>
  <c r="I540" i="56"/>
  <c r="J539" i="56"/>
  <c r="I539" i="56"/>
  <c r="J538" i="56"/>
  <c r="I538" i="56"/>
  <c r="J537" i="56"/>
  <c r="I537" i="56"/>
  <c r="J536" i="56"/>
  <c r="I536" i="56"/>
  <c r="J535" i="56"/>
  <c r="I535" i="56"/>
  <c r="J534" i="56"/>
  <c r="I534" i="56"/>
  <c r="J533" i="56"/>
  <c r="I533" i="56"/>
  <c r="J532" i="56"/>
  <c r="I532" i="56"/>
  <c r="J531" i="56"/>
  <c r="I531" i="56"/>
  <c r="J530" i="56"/>
  <c r="I530" i="56"/>
  <c r="J529" i="56"/>
  <c r="I529" i="56"/>
  <c r="J528" i="56"/>
  <c r="I528" i="56"/>
  <c r="J527" i="56"/>
  <c r="I527" i="56"/>
  <c r="J526" i="56"/>
  <c r="I526" i="56"/>
  <c r="J525" i="56"/>
  <c r="I525" i="56"/>
  <c r="J524" i="56"/>
  <c r="I524" i="56"/>
  <c r="J523" i="56"/>
  <c r="I523" i="56"/>
  <c r="J522" i="56"/>
  <c r="I522" i="56"/>
  <c r="J521" i="56"/>
  <c r="I521" i="56"/>
  <c r="J520" i="56"/>
  <c r="I520" i="56"/>
  <c r="J519" i="56"/>
  <c r="I519" i="56"/>
  <c r="J518" i="56"/>
  <c r="I518" i="56"/>
  <c r="J517" i="56"/>
  <c r="I517" i="56"/>
  <c r="J516" i="56"/>
  <c r="I516" i="56"/>
  <c r="J515" i="56"/>
  <c r="I515" i="56"/>
  <c r="J514" i="56"/>
  <c r="I514" i="56"/>
  <c r="J513" i="56"/>
  <c r="I513" i="56"/>
  <c r="J512" i="56"/>
  <c r="I512" i="56"/>
  <c r="J511" i="56"/>
  <c r="I511" i="56"/>
  <c r="J510" i="56"/>
  <c r="I510" i="56"/>
  <c r="J509" i="56"/>
  <c r="I509" i="56"/>
  <c r="J508" i="56"/>
  <c r="I508" i="56"/>
  <c r="J507" i="56"/>
  <c r="I507" i="56"/>
  <c r="J506" i="56"/>
  <c r="I506" i="56"/>
  <c r="J505" i="56"/>
  <c r="I505" i="56"/>
  <c r="J504" i="56"/>
  <c r="I504" i="56"/>
  <c r="J503" i="56"/>
  <c r="I503" i="56"/>
  <c r="J502" i="56"/>
  <c r="I502" i="56"/>
  <c r="J501" i="56"/>
  <c r="I501" i="56"/>
  <c r="J500" i="56"/>
  <c r="I500" i="56"/>
  <c r="J499" i="56"/>
  <c r="I499" i="56"/>
  <c r="J498" i="56"/>
  <c r="I498" i="56"/>
  <c r="J497" i="56"/>
  <c r="I497" i="56"/>
  <c r="J496" i="56"/>
  <c r="I496" i="56"/>
  <c r="J495" i="56"/>
  <c r="I495" i="56"/>
  <c r="J494" i="56"/>
  <c r="I494" i="56"/>
  <c r="J493" i="56"/>
  <c r="I493" i="56"/>
  <c r="J492" i="56"/>
  <c r="I492" i="56"/>
  <c r="J491" i="56"/>
  <c r="I491" i="56"/>
  <c r="J490" i="56"/>
  <c r="I490" i="56"/>
  <c r="J489" i="56"/>
  <c r="I489" i="56"/>
  <c r="J488" i="56"/>
  <c r="I488" i="56"/>
  <c r="J487" i="56"/>
  <c r="I487" i="56"/>
  <c r="J486" i="56"/>
  <c r="I486" i="56"/>
  <c r="J485" i="56"/>
  <c r="I485" i="56"/>
  <c r="J484" i="56"/>
  <c r="I484" i="56"/>
  <c r="J483" i="56"/>
  <c r="I483" i="56"/>
  <c r="J482" i="56"/>
  <c r="I482" i="56"/>
  <c r="J481" i="56"/>
  <c r="I481" i="56"/>
  <c r="J480" i="56"/>
  <c r="I480" i="56"/>
  <c r="J479" i="56"/>
  <c r="I479" i="56"/>
  <c r="J478" i="56"/>
  <c r="I478" i="56"/>
  <c r="J477" i="56"/>
  <c r="I477" i="56"/>
  <c r="J476" i="56"/>
  <c r="I476" i="56"/>
  <c r="J475" i="56"/>
  <c r="I475" i="56"/>
  <c r="J474" i="56"/>
  <c r="I474" i="56"/>
  <c r="J473" i="56"/>
  <c r="I473" i="56"/>
  <c r="J472" i="56"/>
  <c r="I472" i="56"/>
  <c r="J471" i="56"/>
  <c r="I471" i="56"/>
  <c r="J470" i="56"/>
  <c r="I470" i="56"/>
  <c r="J469" i="56"/>
  <c r="I469" i="56"/>
  <c r="J468" i="56"/>
  <c r="I468" i="56"/>
  <c r="J467" i="56"/>
  <c r="I467" i="56"/>
  <c r="J466" i="56"/>
  <c r="I466" i="56"/>
  <c r="J465" i="56"/>
  <c r="I465" i="56"/>
  <c r="J464" i="56"/>
  <c r="I464" i="56"/>
  <c r="J463" i="56"/>
  <c r="I463" i="56"/>
  <c r="J462" i="56"/>
  <c r="I462" i="56"/>
  <c r="J461" i="56"/>
  <c r="I461" i="56"/>
  <c r="J460" i="56"/>
  <c r="I460" i="56"/>
  <c r="J459" i="56"/>
  <c r="I459" i="56"/>
  <c r="J458" i="56"/>
  <c r="I458" i="56"/>
  <c r="J457" i="56"/>
  <c r="I457" i="56"/>
  <c r="J456" i="56"/>
  <c r="I456" i="56"/>
  <c r="J455" i="56"/>
  <c r="I455" i="56"/>
  <c r="J454" i="56"/>
  <c r="I454" i="56"/>
  <c r="J453" i="56"/>
  <c r="I453" i="56"/>
  <c r="J452" i="56"/>
  <c r="I452" i="56"/>
  <c r="J451" i="56"/>
  <c r="I451" i="56"/>
  <c r="J450" i="56"/>
  <c r="I450" i="56"/>
  <c r="J449" i="56"/>
  <c r="I449" i="56"/>
  <c r="J448" i="56"/>
  <c r="I448" i="56"/>
  <c r="J447" i="56"/>
  <c r="I447" i="56"/>
  <c r="J446" i="56"/>
  <c r="I446" i="56"/>
  <c r="J445" i="56"/>
  <c r="I445" i="56"/>
  <c r="J444" i="56"/>
  <c r="I444" i="56"/>
  <c r="J443" i="56"/>
  <c r="I443" i="56"/>
  <c r="J442" i="56"/>
  <c r="I442" i="56"/>
  <c r="J441" i="56"/>
  <c r="I441" i="56"/>
  <c r="J440" i="56"/>
  <c r="I440" i="56"/>
  <c r="J439" i="56"/>
  <c r="I439" i="56"/>
  <c r="J438" i="56"/>
  <c r="I438" i="56"/>
  <c r="J437" i="56"/>
  <c r="I437" i="56"/>
  <c r="J436" i="56"/>
  <c r="I436" i="56"/>
  <c r="J435" i="56"/>
  <c r="I435" i="56"/>
  <c r="J434" i="56"/>
  <c r="I434" i="56"/>
  <c r="J433" i="56"/>
  <c r="I433" i="56"/>
  <c r="J432" i="56"/>
  <c r="I432" i="56"/>
  <c r="J431" i="56"/>
  <c r="I431" i="56"/>
  <c r="J430" i="56"/>
  <c r="I430" i="56"/>
  <c r="J429" i="56"/>
  <c r="I429" i="56"/>
  <c r="J428" i="56"/>
  <c r="I428" i="56"/>
  <c r="J427" i="56"/>
  <c r="I427" i="56"/>
  <c r="J426" i="56"/>
  <c r="I426" i="56"/>
  <c r="J425" i="56"/>
  <c r="I425" i="56"/>
  <c r="J424" i="56"/>
  <c r="I424" i="56"/>
  <c r="J423" i="56"/>
  <c r="I423" i="56"/>
  <c r="J422" i="56"/>
  <c r="I422" i="56"/>
  <c r="J421" i="56"/>
  <c r="I421" i="56"/>
  <c r="J420" i="56"/>
  <c r="I420" i="56"/>
  <c r="J419" i="56"/>
  <c r="I419" i="56"/>
  <c r="J418" i="56"/>
  <c r="I418" i="56"/>
  <c r="J417" i="56"/>
  <c r="I417" i="56"/>
  <c r="J416" i="56"/>
  <c r="I416" i="56"/>
  <c r="J415" i="56"/>
  <c r="I415" i="56"/>
  <c r="J414" i="56"/>
  <c r="I414" i="56"/>
  <c r="J413" i="56"/>
  <c r="I413" i="56"/>
  <c r="J412" i="56"/>
  <c r="I412" i="56"/>
  <c r="J411" i="56"/>
  <c r="I411" i="56"/>
  <c r="J410" i="56"/>
  <c r="I410" i="56"/>
  <c r="J409" i="56"/>
  <c r="I409" i="56"/>
  <c r="J408" i="56"/>
  <c r="I408" i="56"/>
  <c r="J407" i="56"/>
  <c r="I407" i="56"/>
  <c r="J406" i="56"/>
  <c r="I406" i="56"/>
  <c r="J405" i="56"/>
  <c r="I405" i="56"/>
  <c r="J404" i="56"/>
  <c r="I404" i="56"/>
  <c r="J403" i="56"/>
  <c r="I403" i="56"/>
  <c r="J402" i="56"/>
  <c r="I402" i="56"/>
  <c r="J401" i="56"/>
  <c r="I401" i="56"/>
  <c r="J400" i="56"/>
  <c r="I400" i="56"/>
  <c r="J399" i="56"/>
  <c r="I399" i="56"/>
  <c r="J398" i="56"/>
  <c r="I398" i="56"/>
  <c r="J397" i="56"/>
  <c r="I397" i="56"/>
  <c r="J396" i="56"/>
  <c r="I396" i="56"/>
  <c r="J395" i="56"/>
  <c r="I395" i="56"/>
  <c r="J394" i="56"/>
  <c r="I394" i="56"/>
  <c r="J393" i="56"/>
  <c r="I393" i="56"/>
  <c r="J392" i="56"/>
  <c r="I392" i="56"/>
  <c r="J391" i="56"/>
  <c r="I391" i="56"/>
  <c r="J390" i="56"/>
  <c r="I390" i="56"/>
  <c r="J389" i="56"/>
  <c r="I389" i="56"/>
  <c r="J388" i="56"/>
  <c r="I388" i="56"/>
  <c r="J387" i="56"/>
  <c r="I387" i="56"/>
  <c r="J386" i="56"/>
  <c r="I386" i="56"/>
  <c r="J385" i="56"/>
  <c r="I385" i="56"/>
  <c r="J384" i="56"/>
  <c r="I384" i="56"/>
  <c r="J383" i="56"/>
  <c r="I383" i="56"/>
  <c r="J382" i="56"/>
  <c r="I382" i="56"/>
  <c r="J381" i="56"/>
  <c r="I381" i="56"/>
  <c r="J380" i="56"/>
  <c r="I380" i="56"/>
  <c r="J379" i="56"/>
  <c r="I379" i="56"/>
  <c r="J378" i="56"/>
  <c r="I378" i="56"/>
  <c r="J377" i="56"/>
  <c r="I377" i="56"/>
  <c r="J376" i="56"/>
  <c r="I376" i="56"/>
  <c r="J375" i="56"/>
  <c r="I375" i="56"/>
  <c r="J374" i="56"/>
  <c r="I374" i="56"/>
  <c r="J373" i="56"/>
  <c r="I373" i="56"/>
  <c r="J372" i="56"/>
  <c r="I372" i="56"/>
  <c r="J371" i="56"/>
  <c r="I371" i="56"/>
  <c r="J370" i="56"/>
  <c r="I370" i="56"/>
  <c r="J369" i="56"/>
  <c r="I369" i="56"/>
  <c r="J368" i="56"/>
  <c r="I368" i="56"/>
  <c r="J367" i="56"/>
  <c r="I367" i="56"/>
  <c r="J366" i="56"/>
  <c r="I366" i="56"/>
  <c r="J365" i="56"/>
  <c r="I365" i="56"/>
  <c r="J364" i="56"/>
  <c r="I364" i="56"/>
  <c r="J363" i="56"/>
  <c r="I363" i="56"/>
  <c r="J362" i="56"/>
  <c r="I362" i="56"/>
  <c r="J361" i="56"/>
  <c r="I361" i="56"/>
  <c r="J360" i="56"/>
  <c r="I360" i="56"/>
  <c r="J359" i="56"/>
  <c r="I359" i="56"/>
  <c r="J358" i="56"/>
  <c r="I358" i="56"/>
  <c r="J357" i="56"/>
  <c r="I357" i="56"/>
  <c r="J356" i="56"/>
  <c r="I356" i="56"/>
  <c r="J355" i="56"/>
  <c r="I355" i="56"/>
  <c r="J354" i="56"/>
  <c r="I354" i="56"/>
  <c r="J353" i="56"/>
  <c r="I353" i="56"/>
  <c r="J352" i="56"/>
  <c r="I352" i="56"/>
  <c r="J351" i="56"/>
  <c r="I351" i="56"/>
  <c r="J350" i="56"/>
  <c r="I350" i="56"/>
  <c r="J349" i="56"/>
  <c r="I349" i="56"/>
  <c r="J348" i="56"/>
  <c r="I348" i="56"/>
  <c r="J347" i="56"/>
  <c r="I347" i="56"/>
  <c r="J346" i="56"/>
  <c r="I346" i="56"/>
  <c r="J345" i="56"/>
  <c r="I345" i="56"/>
  <c r="J344" i="56"/>
  <c r="I344" i="56"/>
  <c r="J343" i="56"/>
  <c r="I343" i="56"/>
  <c r="J342" i="56"/>
  <c r="I342" i="56"/>
  <c r="J341" i="56"/>
  <c r="I341" i="56"/>
  <c r="J340" i="56"/>
  <c r="I340" i="56"/>
  <c r="J339" i="56"/>
  <c r="I339" i="56"/>
  <c r="J338" i="56"/>
  <c r="I338" i="56"/>
  <c r="J337" i="56"/>
  <c r="I337" i="56"/>
  <c r="J336" i="56"/>
  <c r="I336" i="56"/>
  <c r="J335" i="56"/>
  <c r="I335" i="56"/>
  <c r="J334" i="56"/>
  <c r="I334" i="56"/>
  <c r="J333" i="56"/>
  <c r="I333" i="56"/>
  <c r="J332" i="56"/>
  <c r="I332" i="56"/>
  <c r="J331" i="56"/>
  <c r="I331" i="56"/>
  <c r="J330" i="56"/>
  <c r="I330" i="56"/>
  <c r="J329" i="56"/>
  <c r="I329" i="56"/>
  <c r="J328" i="56"/>
  <c r="I328" i="56"/>
  <c r="J327" i="56"/>
  <c r="I327" i="56"/>
  <c r="J326" i="56"/>
  <c r="I326" i="56"/>
  <c r="J325" i="56"/>
  <c r="I325" i="56"/>
  <c r="J324" i="56"/>
  <c r="I324" i="56"/>
  <c r="J323" i="56"/>
  <c r="I323" i="56"/>
  <c r="J322" i="56"/>
  <c r="I322" i="56"/>
  <c r="J321" i="56"/>
  <c r="I321" i="56"/>
  <c r="J320" i="56"/>
  <c r="I320" i="56"/>
  <c r="J319" i="56"/>
  <c r="I319" i="56"/>
  <c r="J318" i="56"/>
  <c r="I318" i="56"/>
  <c r="J317" i="56"/>
  <c r="I317" i="56"/>
  <c r="J316" i="56"/>
  <c r="I316" i="56"/>
  <c r="J315" i="56"/>
  <c r="I315" i="56"/>
  <c r="J314" i="56"/>
  <c r="I314" i="56"/>
  <c r="J313" i="56"/>
  <c r="I313" i="56"/>
  <c r="J312" i="56"/>
  <c r="I312" i="56"/>
  <c r="J311" i="56"/>
  <c r="I311" i="56"/>
  <c r="J310" i="56"/>
  <c r="I310" i="56"/>
  <c r="J309" i="56"/>
  <c r="I309" i="56"/>
  <c r="J308" i="56"/>
  <c r="I308" i="56"/>
  <c r="J307" i="56"/>
  <c r="I307" i="56"/>
  <c r="J306" i="56"/>
  <c r="I306" i="56"/>
  <c r="J305" i="56"/>
  <c r="I305" i="56"/>
  <c r="J304" i="56"/>
  <c r="I304" i="56"/>
  <c r="J303" i="56"/>
  <c r="I303" i="56"/>
  <c r="J302" i="56"/>
  <c r="I302" i="56"/>
  <c r="J301" i="56"/>
  <c r="I301" i="56"/>
  <c r="J300" i="56"/>
  <c r="I300" i="56"/>
  <c r="J299" i="56"/>
  <c r="I299" i="56"/>
  <c r="J298" i="56"/>
  <c r="I298" i="56"/>
  <c r="J297" i="56"/>
  <c r="I297" i="56"/>
  <c r="J296" i="56"/>
  <c r="I296" i="56"/>
  <c r="J295" i="56"/>
  <c r="I295" i="56"/>
  <c r="J294" i="56"/>
  <c r="I294" i="56"/>
  <c r="J293" i="56"/>
  <c r="I293" i="56"/>
  <c r="J292" i="56"/>
  <c r="I292" i="56"/>
  <c r="J291" i="56"/>
  <c r="I291" i="56"/>
  <c r="J290" i="56"/>
  <c r="I290" i="56"/>
  <c r="J289" i="56"/>
  <c r="I289" i="56"/>
  <c r="J288" i="56"/>
  <c r="I288" i="56"/>
  <c r="J287" i="56"/>
  <c r="I287" i="56"/>
  <c r="J286" i="56"/>
  <c r="I286" i="56"/>
  <c r="J285" i="56"/>
  <c r="I285" i="56"/>
  <c r="J284" i="56"/>
  <c r="I284" i="56"/>
  <c r="J283" i="56"/>
  <c r="I283" i="56"/>
  <c r="J282" i="56"/>
  <c r="I282" i="56"/>
  <c r="J281" i="56"/>
  <c r="I281" i="56"/>
  <c r="J280" i="56"/>
  <c r="I280" i="56"/>
  <c r="J279" i="56"/>
  <c r="I279" i="56"/>
  <c r="J278" i="56"/>
  <c r="I278" i="56"/>
  <c r="J277" i="56"/>
  <c r="I277" i="56"/>
  <c r="J276" i="56"/>
  <c r="I276" i="56"/>
  <c r="J275" i="56"/>
  <c r="I275" i="56"/>
  <c r="J274" i="56"/>
  <c r="I274" i="56"/>
  <c r="J273" i="56"/>
  <c r="I273" i="56"/>
  <c r="J272" i="56"/>
  <c r="I272" i="56"/>
  <c r="J271" i="56"/>
  <c r="I271" i="56"/>
  <c r="J270" i="56"/>
  <c r="I270" i="56"/>
  <c r="J269" i="56"/>
  <c r="I269" i="56"/>
  <c r="J268" i="56"/>
  <c r="I268" i="56"/>
  <c r="J267" i="56"/>
  <c r="I267" i="56"/>
  <c r="J266" i="56"/>
  <c r="I266" i="56"/>
  <c r="J265" i="56"/>
  <c r="I265" i="56"/>
  <c r="J264" i="56"/>
  <c r="I264" i="56"/>
  <c r="J263" i="56"/>
  <c r="I263" i="56"/>
  <c r="J262" i="56"/>
  <c r="I262" i="56"/>
  <c r="J261" i="56"/>
  <c r="I261" i="56"/>
  <c r="J260" i="56"/>
  <c r="I260" i="56"/>
  <c r="J259" i="56"/>
  <c r="I259" i="56"/>
  <c r="J258" i="56"/>
  <c r="I258" i="56"/>
  <c r="J257" i="56"/>
  <c r="I257" i="56"/>
  <c r="J256" i="56"/>
  <c r="I256" i="56"/>
  <c r="J255" i="56"/>
  <c r="I255" i="56"/>
  <c r="J254" i="56"/>
  <c r="I254" i="56"/>
  <c r="J253" i="56"/>
  <c r="I253" i="56"/>
  <c r="J252" i="56"/>
  <c r="I252" i="56"/>
  <c r="J251" i="56"/>
  <c r="I251" i="56"/>
  <c r="J250" i="56"/>
  <c r="I250" i="56"/>
  <c r="J249" i="56"/>
  <c r="I249" i="56"/>
  <c r="J248" i="56"/>
  <c r="I248" i="56"/>
  <c r="J247" i="56"/>
  <c r="I247" i="56"/>
  <c r="J246" i="56"/>
  <c r="I246" i="56"/>
  <c r="J245" i="56"/>
  <c r="I245" i="56"/>
  <c r="J244" i="56"/>
  <c r="I244" i="56"/>
  <c r="J243" i="56"/>
  <c r="I243" i="56"/>
  <c r="J242" i="56"/>
  <c r="I242" i="56"/>
  <c r="J241" i="56"/>
  <c r="I241" i="56"/>
  <c r="J240" i="56"/>
  <c r="I240" i="56"/>
  <c r="J239" i="56"/>
  <c r="I239" i="56"/>
  <c r="J238" i="56"/>
  <c r="I238" i="56"/>
  <c r="J237" i="56"/>
  <c r="I237" i="56"/>
  <c r="J236" i="56"/>
  <c r="I236" i="56"/>
  <c r="J235" i="56"/>
  <c r="I235" i="56"/>
  <c r="J234" i="56"/>
  <c r="I234" i="56"/>
  <c r="J233" i="56"/>
  <c r="I233" i="56"/>
  <c r="J232" i="56"/>
  <c r="I232" i="56"/>
  <c r="J231" i="56"/>
  <c r="I231" i="56"/>
  <c r="J230" i="56"/>
  <c r="I230" i="56"/>
  <c r="J229" i="56"/>
  <c r="I229" i="56"/>
  <c r="J228" i="56"/>
  <c r="I228" i="56"/>
  <c r="J227" i="56"/>
  <c r="I227" i="56"/>
  <c r="J226" i="56"/>
  <c r="I226" i="56"/>
  <c r="J225" i="56"/>
  <c r="I225" i="56"/>
  <c r="J224" i="56"/>
  <c r="I224" i="56"/>
  <c r="J223" i="56"/>
  <c r="I223" i="56"/>
  <c r="J222" i="56"/>
  <c r="I222" i="56"/>
  <c r="J221" i="56"/>
  <c r="I221" i="56"/>
  <c r="J220" i="56"/>
  <c r="I220" i="56"/>
  <c r="J219" i="56"/>
  <c r="I219" i="56"/>
  <c r="J218" i="56"/>
  <c r="I218" i="56"/>
  <c r="J217" i="56"/>
  <c r="I217" i="56"/>
  <c r="J216" i="56"/>
  <c r="I216" i="56"/>
  <c r="J215" i="56"/>
  <c r="I215" i="56"/>
  <c r="J214" i="56"/>
  <c r="I214" i="56"/>
  <c r="J213" i="56"/>
  <c r="I213" i="56"/>
  <c r="J212" i="56"/>
  <c r="I212" i="56"/>
  <c r="J211" i="56"/>
  <c r="I211" i="56"/>
  <c r="J210" i="56"/>
  <c r="I210" i="56"/>
  <c r="J209" i="56"/>
  <c r="I209" i="56"/>
  <c r="J208" i="56"/>
  <c r="I208" i="56"/>
  <c r="J207" i="56"/>
  <c r="I207" i="56"/>
  <c r="J206" i="56"/>
  <c r="I206" i="56"/>
  <c r="J205" i="56"/>
  <c r="I205" i="56"/>
  <c r="J204" i="56"/>
  <c r="I204" i="56"/>
  <c r="J203" i="56"/>
  <c r="I203" i="56"/>
  <c r="J202" i="56"/>
  <c r="I202" i="56"/>
  <c r="J201" i="56"/>
  <c r="I201" i="56"/>
  <c r="J200" i="56"/>
  <c r="I200" i="56"/>
  <c r="J199" i="56"/>
  <c r="I199" i="56"/>
  <c r="J198" i="56"/>
  <c r="I198" i="56"/>
  <c r="J197" i="56"/>
  <c r="I197" i="56"/>
  <c r="J196" i="56"/>
  <c r="I196" i="56"/>
  <c r="J195" i="56"/>
  <c r="I195" i="56"/>
  <c r="J194" i="56"/>
  <c r="I194" i="56"/>
  <c r="J193" i="56"/>
  <c r="I193" i="56"/>
  <c r="J192" i="56"/>
  <c r="I192" i="56"/>
  <c r="J191" i="56"/>
  <c r="I191" i="56"/>
  <c r="J190" i="56"/>
  <c r="I190" i="56"/>
  <c r="J189" i="56"/>
  <c r="I189" i="56"/>
  <c r="J188" i="56"/>
  <c r="I188" i="56"/>
  <c r="J187" i="56"/>
  <c r="I187" i="56"/>
  <c r="J186" i="56"/>
  <c r="I186" i="56"/>
  <c r="J185" i="56"/>
  <c r="I185" i="56"/>
  <c r="J184" i="56"/>
  <c r="I184" i="56"/>
  <c r="J183" i="56"/>
  <c r="I183" i="56"/>
  <c r="J182" i="56"/>
  <c r="I182" i="56"/>
  <c r="J181" i="56"/>
  <c r="I181" i="56"/>
  <c r="J180" i="56"/>
  <c r="I180" i="56"/>
  <c r="J179" i="56"/>
  <c r="I179" i="56"/>
  <c r="J178" i="56"/>
  <c r="I178" i="56"/>
  <c r="J177" i="56"/>
  <c r="I177" i="56"/>
  <c r="J176" i="56"/>
  <c r="I176" i="56"/>
  <c r="J175" i="56"/>
  <c r="I175" i="56"/>
  <c r="J174" i="56"/>
  <c r="I174" i="56"/>
  <c r="J173" i="56"/>
  <c r="I173" i="56"/>
  <c r="J172" i="56"/>
  <c r="I172" i="56"/>
  <c r="J171" i="56"/>
  <c r="I171" i="56"/>
  <c r="J170" i="56"/>
  <c r="I170" i="56"/>
  <c r="J169" i="56"/>
  <c r="I169" i="56"/>
  <c r="J168" i="56"/>
  <c r="I168" i="56"/>
  <c r="J167" i="56"/>
  <c r="I167" i="56"/>
  <c r="J166" i="56"/>
  <c r="I166" i="56"/>
  <c r="J165" i="56"/>
  <c r="I165" i="56"/>
  <c r="J164" i="56"/>
  <c r="I164" i="56"/>
  <c r="J163" i="56"/>
  <c r="I163" i="56"/>
  <c r="J162" i="56"/>
  <c r="I162" i="56"/>
  <c r="J161" i="56"/>
  <c r="I161" i="56"/>
  <c r="J160" i="56"/>
  <c r="I160" i="56"/>
  <c r="J159" i="56"/>
  <c r="I159" i="56"/>
  <c r="J158" i="56"/>
  <c r="I158" i="56"/>
  <c r="J157" i="56"/>
  <c r="I157" i="56"/>
  <c r="J156" i="56"/>
  <c r="I156" i="56"/>
  <c r="J155" i="56"/>
  <c r="I155" i="56"/>
  <c r="J154" i="56"/>
  <c r="I154" i="56"/>
  <c r="J153" i="56"/>
  <c r="I153" i="56"/>
  <c r="J152" i="56"/>
  <c r="I152" i="56"/>
  <c r="J151" i="56"/>
  <c r="I151" i="56"/>
  <c r="J150" i="56"/>
  <c r="I150" i="56"/>
  <c r="J149" i="56"/>
  <c r="I149" i="56"/>
  <c r="J148" i="56"/>
  <c r="I148" i="56"/>
  <c r="J147" i="56"/>
  <c r="I147" i="56"/>
  <c r="J146" i="56"/>
  <c r="I146" i="56"/>
  <c r="J145" i="56"/>
  <c r="I145" i="56"/>
  <c r="J144" i="56"/>
  <c r="I144" i="56"/>
  <c r="J143" i="56"/>
  <c r="I143" i="56"/>
  <c r="J142" i="56"/>
  <c r="I142" i="56"/>
  <c r="J141" i="56"/>
  <c r="I141" i="56"/>
  <c r="J140" i="56"/>
  <c r="I140" i="56"/>
  <c r="J139" i="56"/>
  <c r="I139" i="56"/>
  <c r="J138" i="56"/>
  <c r="I138" i="56"/>
  <c r="J137" i="56"/>
  <c r="I137" i="56"/>
  <c r="J136" i="56"/>
  <c r="I136" i="56"/>
  <c r="J135" i="56"/>
  <c r="I135" i="56"/>
  <c r="J134" i="56"/>
  <c r="I134" i="56"/>
  <c r="J133" i="56"/>
  <c r="I133" i="56"/>
  <c r="J132" i="56"/>
  <c r="I132" i="56"/>
  <c r="J131" i="56"/>
  <c r="I131" i="56"/>
  <c r="J130" i="56"/>
  <c r="I130" i="56"/>
  <c r="J129" i="56"/>
  <c r="I129" i="56"/>
  <c r="J128" i="56"/>
  <c r="I128" i="56"/>
  <c r="J127" i="56"/>
  <c r="I127" i="56"/>
  <c r="J126" i="56"/>
  <c r="I126" i="56"/>
  <c r="J125" i="56"/>
  <c r="I125" i="56"/>
  <c r="J124" i="56"/>
  <c r="I124" i="56"/>
  <c r="J123" i="56"/>
  <c r="I123" i="56"/>
  <c r="J122" i="56"/>
  <c r="I122" i="56"/>
  <c r="J121" i="56"/>
  <c r="I121" i="56"/>
  <c r="J120" i="56"/>
  <c r="I120" i="56"/>
  <c r="J119" i="56"/>
  <c r="I119" i="56"/>
  <c r="J118" i="56"/>
  <c r="I118" i="56"/>
  <c r="J117" i="56"/>
  <c r="I117" i="56"/>
  <c r="J116" i="56"/>
  <c r="I116" i="56"/>
  <c r="J115" i="56"/>
  <c r="I115" i="56"/>
  <c r="J114" i="56"/>
  <c r="I114" i="56"/>
  <c r="J113" i="56"/>
  <c r="I113" i="56"/>
  <c r="J112" i="56"/>
  <c r="I112" i="56"/>
  <c r="J111" i="56"/>
  <c r="I111" i="56"/>
  <c r="J110" i="56"/>
  <c r="I110" i="56"/>
  <c r="J109" i="56"/>
  <c r="I109" i="56"/>
  <c r="J108" i="56"/>
  <c r="I108" i="56"/>
  <c r="J107" i="56"/>
  <c r="I107" i="56"/>
  <c r="J106" i="56"/>
  <c r="I106" i="56"/>
  <c r="J105" i="56"/>
  <c r="I105" i="56"/>
  <c r="J104" i="56"/>
  <c r="I104" i="56"/>
  <c r="J103" i="56"/>
  <c r="I103" i="56"/>
  <c r="J102" i="56"/>
  <c r="I102" i="56"/>
  <c r="J101" i="56"/>
  <c r="I101" i="56"/>
  <c r="J100" i="56"/>
  <c r="I100" i="56"/>
  <c r="J99" i="56"/>
  <c r="I99" i="56"/>
  <c r="J98" i="56"/>
  <c r="I98" i="56"/>
  <c r="J97" i="56"/>
  <c r="I97" i="56"/>
  <c r="J96" i="56"/>
  <c r="I96" i="56"/>
  <c r="J95" i="56"/>
  <c r="I95" i="56"/>
  <c r="J94" i="56"/>
  <c r="I94" i="56"/>
  <c r="J93" i="56"/>
  <c r="I93" i="56"/>
  <c r="J92" i="56"/>
  <c r="I92" i="56"/>
  <c r="J91" i="56"/>
  <c r="I91" i="56"/>
  <c r="J90" i="56"/>
  <c r="I90" i="56"/>
  <c r="J89" i="56"/>
  <c r="I89" i="56"/>
  <c r="J88" i="56"/>
  <c r="I88" i="56"/>
  <c r="J87" i="56"/>
  <c r="I87" i="56"/>
  <c r="J86" i="56"/>
  <c r="I86" i="56"/>
  <c r="J85" i="56"/>
  <c r="I85" i="56"/>
  <c r="J84" i="56"/>
  <c r="I84" i="56"/>
  <c r="J83" i="56"/>
  <c r="I83" i="56"/>
  <c r="J82" i="56"/>
  <c r="I82" i="56"/>
  <c r="J81" i="56"/>
  <c r="I81" i="56"/>
  <c r="J80" i="56"/>
  <c r="I80" i="56"/>
  <c r="J79" i="56"/>
  <c r="I79" i="56"/>
  <c r="J78" i="56"/>
  <c r="I78" i="56"/>
  <c r="J77" i="56"/>
  <c r="I77" i="56"/>
  <c r="J76" i="56"/>
  <c r="I76" i="56"/>
  <c r="J75" i="56"/>
  <c r="I75" i="56"/>
  <c r="J74" i="56"/>
  <c r="I74" i="56"/>
  <c r="J73" i="56"/>
  <c r="I73" i="56"/>
  <c r="J72" i="56"/>
  <c r="I72" i="56"/>
  <c r="J71" i="56"/>
  <c r="I71" i="56"/>
  <c r="J70" i="56"/>
  <c r="I70" i="56"/>
  <c r="J69" i="56"/>
  <c r="I69" i="56"/>
  <c r="J68" i="56"/>
  <c r="I68" i="56"/>
  <c r="J67" i="56"/>
  <c r="I67" i="56"/>
  <c r="J66" i="56"/>
  <c r="I66" i="56"/>
  <c r="J65" i="56"/>
  <c r="I65" i="56"/>
  <c r="J64" i="56"/>
  <c r="I64" i="56"/>
  <c r="J63" i="56"/>
  <c r="I63" i="56"/>
  <c r="J62" i="56"/>
  <c r="I62" i="56"/>
  <c r="J61" i="56"/>
  <c r="I61" i="56"/>
  <c r="J60" i="56"/>
  <c r="I60" i="56"/>
  <c r="J59" i="56"/>
  <c r="I59" i="56"/>
  <c r="J58" i="56"/>
  <c r="I58" i="56"/>
  <c r="J57" i="56"/>
  <c r="I57" i="56"/>
  <c r="J56" i="56"/>
  <c r="I56" i="56"/>
  <c r="J55" i="56"/>
  <c r="I55" i="56"/>
  <c r="J54" i="56"/>
  <c r="I54" i="56"/>
  <c r="J53" i="56"/>
  <c r="I53" i="56"/>
  <c r="J52" i="56"/>
  <c r="I52" i="56"/>
  <c r="J51" i="56"/>
  <c r="I51" i="56"/>
  <c r="J50" i="56"/>
  <c r="I50" i="56"/>
  <c r="J49" i="56"/>
  <c r="I49" i="56"/>
  <c r="J48" i="56"/>
  <c r="I48" i="56"/>
  <c r="J47" i="56"/>
  <c r="I47" i="56"/>
  <c r="J46" i="56"/>
  <c r="I46" i="56"/>
  <c r="J45" i="56"/>
  <c r="I45" i="56"/>
  <c r="J44" i="56"/>
  <c r="I44" i="56"/>
  <c r="J43" i="56"/>
  <c r="I43" i="56"/>
  <c r="J42" i="56"/>
  <c r="I42" i="56"/>
  <c r="J41" i="56"/>
  <c r="I41" i="56"/>
  <c r="J40" i="56"/>
  <c r="H40" i="56"/>
  <c r="I40" i="56" s="1"/>
  <c r="J39" i="56"/>
  <c r="I39" i="56"/>
  <c r="H39" i="56"/>
  <c r="H38" i="56"/>
  <c r="J38" i="56" s="1"/>
  <c r="H37" i="56"/>
  <c r="I37" i="56" s="1"/>
  <c r="J36" i="56"/>
  <c r="H36" i="56"/>
  <c r="I36" i="56" s="1"/>
  <c r="J35" i="56"/>
  <c r="I35" i="56"/>
  <c r="H35" i="56"/>
  <c r="H34" i="56"/>
  <c r="J34" i="56" s="1"/>
  <c r="H33" i="56"/>
  <c r="I33" i="56" s="1"/>
  <c r="J32" i="56"/>
  <c r="H32" i="56"/>
  <c r="I32" i="56" s="1"/>
  <c r="J31" i="56"/>
  <c r="I31" i="56"/>
  <c r="H31" i="56"/>
  <c r="H30" i="56"/>
  <c r="J30" i="56" s="1"/>
  <c r="H29" i="56"/>
  <c r="I29" i="56" s="1"/>
  <c r="J28" i="56"/>
  <c r="H28" i="56"/>
  <c r="I28" i="56" s="1"/>
  <c r="J27" i="56"/>
  <c r="I27" i="56"/>
  <c r="H27" i="56"/>
  <c r="H26" i="56"/>
  <c r="J26" i="56" s="1"/>
  <c r="H25" i="56"/>
  <c r="I25" i="56" s="1"/>
  <c r="L24" i="56"/>
  <c r="H24" i="56"/>
  <c r="I24" i="56" s="1"/>
  <c r="J23" i="56"/>
  <c r="H23" i="56"/>
  <c r="I23" i="56" s="1"/>
  <c r="J22" i="56"/>
  <c r="H22" i="56"/>
  <c r="I22" i="56" s="1"/>
  <c r="J21" i="56"/>
  <c r="I21" i="56"/>
  <c r="H21" i="56"/>
  <c r="H20" i="56"/>
  <c r="J20" i="56" s="1"/>
  <c r="H19" i="56"/>
  <c r="J19" i="56" s="1"/>
  <c r="H18" i="56"/>
  <c r="I18" i="56" s="1"/>
  <c r="J17" i="56"/>
  <c r="H17" i="56"/>
  <c r="I17" i="56" s="1"/>
  <c r="J16" i="56"/>
  <c r="H16" i="56"/>
  <c r="I16" i="56" s="1"/>
  <c r="J15" i="56"/>
  <c r="H15" i="56"/>
  <c r="I15" i="56" s="1"/>
  <c r="J14" i="56"/>
  <c r="I14" i="56"/>
  <c r="H14" i="56"/>
  <c r="H13" i="56"/>
  <c r="J13" i="56" s="1"/>
  <c r="H12" i="56"/>
  <c r="J12" i="56" s="1"/>
  <c r="J11" i="56"/>
  <c r="I11" i="56"/>
  <c r="H11" i="56"/>
  <c r="J10" i="56"/>
  <c r="I10" i="56"/>
  <c r="H10" i="56"/>
  <c r="H9" i="56"/>
  <c r="J9" i="56" s="1"/>
  <c r="H8" i="56"/>
  <c r="I8" i="56" s="1"/>
  <c r="H7" i="56"/>
  <c r="I7" i="56" s="1"/>
  <c r="H6" i="56"/>
  <c r="I6" i="56" s="1"/>
  <c r="M5" i="56"/>
  <c r="H5" i="56"/>
  <c r="I5" i="56" s="1"/>
  <c r="M2" i="56"/>
  <c r="P1" i="56"/>
  <c r="M1" i="56"/>
  <c r="J775" i="52"/>
  <c r="I775" i="52"/>
  <c r="J774" i="52"/>
  <c r="I774" i="52"/>
  <c r="J773" i="52"/>
  <c r="I773" i="52"/>
  <c r="J772" i="52"/>
  <c r="I772" i="52"/>
  <c r="J771" i="52"/>
  <c r="I771" i="52"/>
  <c r="J770" i="52"/>
  <c r="I770" i="52"/>
  <c r="J769" i="52"/>
  <c r="I769" i="52"/>
  <c r="J768" i="52"/>
  <c r="I768" i="52"/>
  <c r="J767" i="52"/>
  <c r="I767" i="52"/>
  <c r="J766" i="52"/>
  <c r="I766" i="52"/>
  <c r="J765" i="52"/>
  <c r="I765" i="52"/>
  <c r="J764" i="52"/>
  <c r="I764" i="52"/>
  <c r="J763" i="52"/>
  <c r="I763" i="52"/>
  <c r="J762" i="52"/>
  <c r="I762" i="52"/>
  <c r="J761" i="52"/>
  <c r="I761" i="52"/>
  <c r="J760" i="52"/>
  <c r="I760" i="52"/>
  <c r="J759" i="52"/>
  <c r="I759" i="52"/>
  <c r="J758" i="52"/>
  <c r="I758" i="52"/>
  <c r="J757" i="52"/>
  <c r="I757" i="52"/>
  <c r="J756" i="52"/>
  <c r="I756" i="52"/>
  <c r="J755" i="52"/>
  <c r="I755" i="52"/>
  <c r="J754" i="52"/>
  <c r="I754" i="52"/>
  <c r="J753" i="52"/>
  <c r="I753" i="52"/>
  <c r="J752" i="52"/>
  <c r="I752" i="52"/>
  <c r="J751" i="52"/>
  <c r="I751" i="52"/>
  <c r="J750" i="52"/>
  <c r="I750" i="52"/>
  <c r="J749" i="52"/>
  <c r="I749" i="52"/>
  <c r="J748" i="52"/>
  <c r="I748" i="52"/>
  <c r="J747" i="52"/>
  <c r="I747" i="52"/>
  <c r="J746" i="52"/>
  <c r="I746" i="52"/>
  <c r="J745" i="52"/>
  <c r="I745" i="52"/>
  <c r="J744" i="52"/>
  <c r="I744" i="52"/>
  <c r="J743" i="52"/>
  <c r="I743" i="52"/>
  <c r="J742" i="52"/>
  <c r="I742" i="52"/>
  <c r="J741" i="52"/>
  <c r="I741" i="52"/>
  <c r="J740" i="52"/>
  <c r="I740" i="52"/>
  <c r="J739" i="52"/>
  <c r="I739" i="52"/>
  <c r="J738" i="52"/>
  <c r="I738" i="52"/>
  <c r="J737" i="52"/>
  <c r="I737" i="52"/>
  <c r="J736" i="52"/>
  <c r="I736" i="52"/>
  <c r="J735" i="52"/>
  <c r="I735" i="52"/>
  <c r="J734" i="52"/>
  <c r="I734" i="52"/>
  <c r="J733" i="52"/>
  <c r="I733" i="52"/>
  <c r="J732" i="52"/>
  <c r="I732" i="52"/>
  <c r="J731" i="52"/>
  <c r="I731" i="52"/>
  <c r="J730" i="52"/>
  <c r="I730" i="52"/>
  <c r="J729" i="52"/>
  <c r="I729" i="52"/>
  <c r="J728" i="52"/>
  <c r="I728" i="52"/>
  <c r="J727" i="52"/>
  <c r="I727" i="52"/>
  <c r="J726" i="52"/>
  <c r="I726" i="52"/>
  <c r="J725" i="52"/>
  <c r="I725" i="52"/>
  <c r="J724" i="52"/>
  <c r="I724" i="52"/>
  <c r="J723" i="52"/>
  <c r="I723" i="52"/>
  <c r="J722" i="52"/>
  <c r="I722" i="52"/>
  <c r="J721" i="52"/>
  <c r="I721" i="52"/>
  <c r="J720" i="52"/>
  <c r="I720" i="52"/>
  <c r="J719" i="52"/>
  <c r="I719" i="52"/>
  <c r="J718" i="52"/>
  <c r="I718" i="52"/>
  <c r="J717" i="52"/>
  <c r="I717" i="52"/>
  <c r="J716" i="52"/>
  <c r="I716" i="52"/>
  <c r="J715" i="52"/>
  <c r="I715" i="52"/>
  <c r="J714" i="52"/>
  <c r="I714" i="52"/>
  <c r="J713" i="52"/>
  <c r="I713" i="52"/>
  <c r="J712" i="52"/>
  <c r="I712" i="52"/>
  <c r="J711" i="52"/>
  <c r="I711" i="52"/>
  <c r="J710" i="52"/>
  <c r="I710" i="52"/>
  <c r="J709" i="52"/>
  <c r="I709" i="52"/>
  <c r="J708" i="52"/>
  <c r="I708" i="52"/>
  <c r="J707" i="52"/>
  <c r="I707" i="52"/>
  <c r="J706" i="52"/>
  <c r="I706" i="52"/>
  <c r="J705" i="52"/>
  <c r="I705" i="52"/>
  <c r="J704" i="52"/>
  <c r="I704" i="52"/>
  <c r="J703" i="52"/>
  <c r="I703" i="52"/>
  <c r="J702" i="52"/>
  <c r="I702" i="52"/>
  <c r="J701" i="52"/>
  <c r="I701" i="52"/>
  <c r="J700" i="52"/>
  <c r="I700" i="52"/>
  <c r="J699" i="52"/>
  <c r="I699" i="52"/>
  <c r="J698" i="52"/>
  <c r="I698" i="52"/>
  <c r="J697" i="52"/>
  <c r="I697" i="52"/>
  <c r="J696" i="52"/>
  <c r="I696" i="52"/>
  <c r="J695" i="52"/>
  <c r="I695" i="52"/>
  <c r="J694" i="52"/>
  <c r="I694" i="52"/>
  <c r="J693" i="52"/>
  <c r="I693" i="52"/>
  <c r="J692" i="52"/>
  <c r="I692" i="52"/>
  <c r="J691" i="52"/>
  <c r="I691" i="52"/>
  <c r="J690" i="52"/>
  <c r="I690" i="52"/>
  <c r="J689" i="52"/>
  <c r="I689" i="52"/>
  <c r="J688" i="52"/>
  <c r="I688" i="52"/>
  <c r="J687" i="52"/>
  <c r="I687" i="52"/>
  <c r="J686" i="52"/>
  <c r="I686" i="52"/>
  <c r="J685" i="52"/>
  <c r="I685" i="52"/>
  <c r="J684" i="52"/>
  <c r="I684" i="52"/>
  <c r="J683" i="52"/>
  <c r="I683" i="52"/>
  <c r="J682" i="52"/>
  <c r="I682" i="52"/>
  <c r="J681" i="52"/>
  <c r="I681" i="52"/>
  <c r="J680" i="52"/>
  <c r="I680" i="52"/>
  <c r="J679" i="52"/>
  <c r="I679" i="52"/>
  <c r="J678" i="52"/>
  <c r="I678" i="52"/>
  <c r="J677" i="52"/>
  <c r="I677" i="52"/>
  <c r="J676" i="52"/>
  <c r="I676" i="52"/>
  <c r="J675" i="52"/>
  <c r="I675" i="52"/>
  <c r="J674" i="52"/>
  <c r="I674" i="52"/>
  <c r="J673" i="52"/>
  <c r="I673" i="52"/>
  <c r="J672" i="52"/>
  <c r="I672" i="52"/>
  <c r="J671" i="52"/>
  <c r="I671" i="52"/>
  <c r="J670" i="52"/>
  <c r="I670" i="52"/>
  <c r="J669" i="52"/>
  <c r="I669" i="52"/>
  <c r="J668" i="52"/>
  <c r="I668" i="52"/>
  <c r="J667" i="52"/>
  <c r="I667" i="52"/>
  <c r="J666" i="52"/>
  <c r="I666" i="52"/>
  <c r="J665" i="52"/>
  <c r="I665" i="52"/>
  <c r="J664" i="52"/>
  <c r="I664" i="52"/>
  <c r="J663" i="52"/>
  <c r="I663" i="52"/>
  <c r="J662" i="52"/>
  <c r="I662" i="52"/>
  <c r="J661" i="52"/>
  <c r="I661" i="52"/>
  <c r="J660" i="52"/>
  <c r="I660" i="52"/>
  <c r="J659" i="52"/>
  <c r="I659" i="52"/>
  <c r="J658" i="52"/>
  <c r="I658" i="52"/>
  <c r="J657" i="52"/>
  <c r="I657" i="52"/>
  <c r="J656" i="52"/>
  <c r="I656" i="52"/>
  <c r="J655" i="52"/>
  <c r="I655" i="52"/>
  <c r="J654" i="52"/>
  <c r="I654" i="52"/>
  <c r="J653" i="52"/>
  <c r="I653" i="52"/>
  <c r="J652" i="52"/>
  <c r="I652" i="52"/>
  <c r="J651" i="52"/>
  <c r="I651" i="52"/>
  <c r="J650" i="52"/>
  <c r="I650" i="52"/>
  <c r="J649" i="52"/>
  <c r="I649" i="52"/>
  <c r="J648" i="52"/>
  <c r="I648" i="52"/>
  <c r="J647" i="52"/>
  <c r="I647" i="52"/>
  <c r="J646" i="52"/>
  <c r="I646" i="52"/>
  <c r="J645" i="52"/>
  <c r="I645" i="52"/>
  <c r="J644" i="52"/>
  <c r="I644" i="52"/>
  <c r="J643" i="52"/>
  <c r="I643" i="52"/>
  <c r="J642" i="52"/>
  <c r="I642" i="52"/>
  <c r="J641" i="52"/>
  <c r="I641" i="52"/>
  <c r="J640" i="52"/>
  <c r="I640" i="52"/>
  <c r="J639" i="52"/>
  <c r="I639" i="52"/>
  <c r="J638" i="52"/>
  <c r="I638" i="52"/>
  <c r="J637" i="52"/>
  <c r="I637" i="52"/>
  <c r="J636" i="52"/>
  <c r="I636" i="52"/>
  <c r="J635" i="52"/>
  <c r="I635" i="52"/>
  <c r="J634" i="52"/>
  <c r="I634" i="52"/>
  <c r="J633" i="52"/>
  <c r="I633" i="52"/>
  <c r="J632" i="52"/>
  <c r="I632" i="52"/>
  <c r="J631" i="52"/>
  <c r="I631" i="52"/>
  <c r="J630" i="52"/>
  <c r="I630" i="52"/>
  <c r="J629" i="52"/>
  <c r="I629" i="52"/>
  <c r="J628" i="52"/>
  <c r="I628" i="52"/>
  <c r="J627" i="52"/>
  <c r="I627" i="52"/>
  <c r="J626" i="52"/>
  <c r="I626" i="52"/>
  <c r="J625" i="52"/>
  <c r="I625" i="52"/>
  <c r="J624" i="52"/>
  <c r="I624" i="52"/>
  <c r="J623" i="52"/>
  <c r="I623" i="52"/>
  <c r="J622" i="52"/>
  <c r="I622" i="52"/>
  <c r="J621" i="52"/>
  <c r="I621" i="52"/>
  <c r="J620" i="52"/>
  <c r="I620" i="52"/>
  <c r="J619" i="52"/>
  <c r="I619" i="52"/>
  <c r="J618" i="52"/>
  <c r="I618" i="52"/>
  <c r="J617" i="52"/>
  <c r="I617" i="52"/>
  <c r="J616" i="52"/>
  <c r="I616" i="52"/>
  <c r="J615" i="52"/>
  <c r="I615" i="52"/>
  <c r="J614" i="52"/>
  <c r="I614" i="52"/>
  <c r="J613" i="52"/>
  <c r="I613" i="52"/>
  <c r="J612" i="52"/>
  <c r="I612" i="52"/>
  <c r="J611" i="52"/>
  <c r="I611" i="52"/>
  <c r="J610" i="52"/>
  <c r="I610" i="52"/>
  <c r="J609" i="52"/>
  <c r="I609" i="52"/>
  <c r="J608" i="52"/>
  <c r="I608" i="52"/>
  <c r="J607" i="52"/>
  <c r="I607" i="52"/>
  <c r="J606" i="52"/>
  <c r="I606" i="52"/>
  <c r="J605" i="52"/>
  <c r="I605" i="52"/>
  <c r="J604" i="52"/>
  <c r="I604" i="52"/>
  <c r="J603" i="52"/>
  <c r="I603" i="52"/>
  <c r="J602" i="52"/>
  <c r="I602" i="52"/>
  <c r="J601" i="52"/>
  <c r="I601" i="52"/>
  <c r="J600" i="52"/>
  <c r="I600" i="52"/>
  <c r="J599" i="52"/>
  <c r="I599" i="52"/>
  <c r="J598" i="52"/>
  <c r="I598" i="52"/>
  <c r="J597" i="52"/>
  <c r="I597" i="52"/>
  <c r="J596" i="52"/>
  <c r="I596" i="52"/>
  <c r="J595" i="52"/>
  <c r="I595" i="52"/>
  <c r="J594" i="52"/>
  <c r="I594" i="52"/>
  <c r="J593" i="52"/>
  <c r="I593" i="52"/>
  <c r="J592" i="52"/>
  <c r="I592" i="52"/>
  <c r="J591" i="52"/>
  <c r="I591" i="52"/>
  <c r="J590" i="52"/>
  <c r="I590" i="52"/>
  <c r="J589" i="52"/>
  <c r="I589" i="52"/>
  <c r="J588" i="52"/>
  <c r="I588" i="52"/>
  <c r="J587" i="52"/>
  <c r="I587" i="52"/>
  <c r="J586" i="52"/>
  <c r="I586" i="52"/>
  <c r="J585" i="52"/>
  <c r="I585" i="52"/>
  <c r="J584" i="52"/>
  <c r="I584" i="52"/>
  <c r="J583" i="52"/>
  <c r="I583" i="52"/>
  <c r="J582" i="52"/>
  <c r="I582" i="52"/>
  <c r="J581" i="52"/>
  <c r="I581" i="52"/>
  <c r="J580" i="52"/>
  <c r="I580" i="52"/>
  <c r="J579" i="52"/>
  <c r="I579" i="52"/>
  <c r="J578" i="52"/>
  <c r="I578" i="52"/>
  <c r="J577" i="52"/>
  <c r="I577" i="52"/>
  <c r="J576" i="52"/>
  <c r="I576" i="52"/>
  <c r="J575" i="52"/>
  <c r="I575" i="52"/>
  <c r="J574" i="52"/>
  <c r="I574" i="52"/>
  <c r="J573" i="52"/>
  <c r="I573" i="52"/>
  <c r="J572" i="52"/>
  <c r="I572" i="52"/>
  <c r="J571" i="52"/>
  <c r="I571" i="52"/>
  <c r="J570" i="52"/>
  <c r="I570" i="52"/>
  <c r="J569" i="52"/>
  <c r="I569" i="52"/>
  <c r="J568" i="52"/>
  <c r="I568" i="52"/>
  <c r="J567" i="52"/>
  <c r="I567" i="52"/>
  <c r="J566" i="52"/>
  <c r="I566" i="52"/>
  <c r="J565" i="52"/>
  <c r="I565" i="52"/>
  <c r="J564" i="52"/>
  <c r="I564" i="52"/>
  <c r="J563" i="52"/>
  <c r="I563" i="52"/>
  <c r="J562" i="52"/>
  <c r="I562" i="52"/>
  <c r="J561" i="52"/>
  <c r="I561" i="52"/>
  <c r="J560" i="52"/>
  <c r="I560" i="52"/>
  <c r="J559" i="52"/>
  <c r="I559" i="52"/>
  <c r="J558" i="52"/>
  <c r="I558" i="52"/>
  <c r="J557" i="52"/>
  <c r="I557" i="52"/>
  <c r="J556" i="52"/>
  <c r="I556" i="52"/>
  <c r="J555" i="52"/>
  <c r="I555" i="52"/>
  <c r="J554" i="52"/>
  <c r="I554" i="52"/>
  <c r="J553" i="52"/>
  <c r="I553" i="52"/>
  <c r="J552" i="52"/>
  <c r="I552" i="52"/>
  <c r="J551" i="52"/>
  <c r="I551" i="52"/>
  <c r="J550" i="52"/>
  <c r="I550" i="52"/>
  <c r="J549" i="52"/>
  <c r="I549" i="52"/>
  <c r="J548" i="52"/>
  <c r="I548" i="52"/>
  <c r="J547" i="52"/>
  <c r="I547" i="52"/>
  <c r="J546" i="52"/>
  <c r="I546" i="52"/>
  <c r="J545" i="52"/>
  <c r="I545" i="52"/>
  <c r="J544" i="52"/>
  <c r="I544" i="52"/>
  <c r="J543" i="52"/>
  <c r="I543" i="52"/>
  <c r="J542" i="52"/>
  <c r="I542" i="52"/>
  <c r="J541" i="52"/>
  <c r="I541" i="52"/>
  <c r="J540" i="52"/>
  <c r="I540" i="52"/>
  <c r="J539" i="52"/>
  <c r="I539" i="52"/>
  <c r="J538" i="52"/>
  <c r="I538" i="52"/>
  <c r="J537" i="52"/>
  <c r="I537" i="52"/>
  <c r="J536" i="52"/>
  <c r="I536" i="52"/>
  <c r="J535" i="52"/>
  <c r="I535" i="52"/>
  <c r="J534" i="52"/>
  <c r="I534" i="52"/>
  <c r="J533" i="52"/>
  <c r="I533" i="52"/>
  <c r="J532" i="52"/>
  <c r="I532" i="52"/>
  <c r="J531" i="52"/>
  <c r="I531" i="52"/>
  <c r="J530" i="52"/>
  <c r="I530" i="52"/>
  <c r="J529" i="52"/>
  <c r="I529" i="52"/>
  <c r="J528" i="52"/>
  <c r="I528" i="52"/>
  <c r="J527" i="52"/>
  <c r="I527" i="52"/>
  <c r="J526" i="52"/>
  <c r="I526" i="52"/>
  <c r="J525" i="52"/>
  <c r="I525" i="52"/>
  <c r="J524" i="52"/>
  <c r="I524" i="52"/>
  <c r="J523" i="52"/>
  <c r="I523" i="52"/>
  <c r="J522" i="52"/>
  <c r="I522" i="52"/>
  <c r="J521" i="52"/>
  <c r="I521" i="52"/>
  <c r="J520" i="52"/>
  <c r="I520" i="52"/>
  <c r="J519" i="52"/>
  <c r="I519" i="52"/>
  <c r="J518" i="52"/>
  <c r="I518" i="52"/>
  <c r="J517" i="52"/>
  <c r="I517" i="52"/>
  <c r="J516" i="52"/>
  <c r="I516" i="52"/>
  <c r="J515" i="52"/>
  <c r="I515" i="52"/>
  <c r="J514" i="52"/>
  <c r="I514" i="52"/>
  <c r="J513" i="52"/>
  <c r="I513" i="52"/>
  <c r="J512" i="52"/>
  <c r="I512" i="52"/>
  <c r="J511" i="52"/>
  <c r="I511" i="52"/>
  <c r="J510" i="52"/>
  <c r="I510" i="52"/>
  <c r="J509" i="52"/>
  <c r="I509" i="52"/>
  <c r="J508" i="52"/>
  <c r="I508" i="52"/>
  <c r="J507" i="52"/>
  <c r="I507" i="52"/>
  <c r="J506" i="52"/>
  <c r="I506" i="52"/>
  <c r="J505" i="52"/>
  <c r="I505" i="52"/>
  <c r="J504" i="52"/>
  <c r="I504" i="52"/>
  <c r="J503" i="52"/>
  <c r="I503" i="52"/>
  <c r="J502" i="52"/>
  <c r="I502" i="52"/>
  <c r="J501" i="52"/>
  <c r="I501" i="52"/>
  <c r="J500" i="52"/>
  <c r="I500" i="52"/>
  <c r="J499" i="52"/>
  <c r="I499" i="52"/>
  <c r="J498" i="52"/>
  <c r="I498" i="52"/>
  <c r="J497" i="52"/>
  <c r="I497" i="52"/>
  <c r="J496" i="52"/>
  <c r="I496" i="52"/>
  <c r="J495" i="52"/>
  <c r="I495" i="52"/>
  <c r="J494" i="52"/>
  <c r="I494" i="52"/>
  <c r="J493" i="52"/>
  <c r="I493" i="52"/>
  <c r="J492" i="52"/>
  <c r="I492" i="52"/>
  <c r="J491" i="52"/>
  <c r="I491" i="52"/>
  <c r="J490" i="52"/>
  <c r="I490" i="52"/>
  <c r="J489" i="52"/>
  <c r="I489" i="52"/>
  <c r="J488" i="52"/>
  <c r="I488" i="52"/>
  <c r="J487" i="52"/>
  <c r="I487" i="52"/>
  <c r="J486" i="52"/>
  <c r="I486" i="52"/>
  <c r="J485" i="52"/>
  <c r="I485" i="52"/>
  <c r="J484" i="52"/>
  <c r="I484" i="52"/>
  <c r="J483" i="52"/>
  <c r="I483" i="52"/>
  <c r="J482" i="52"/>
  <c r="I482" i="52"/>
  <c r="J481" i="52"/>
  <c r="I481" i="52"/>
  <c r="J480" i="52"/>
  <c r="I480" i="52"/>
  <c r="J479" i="52"/>
  <c r="I479" i="52"/>
  <c r="J478" i="52"/>
  <c r="I478" i="52"/>
  <c r="J477" i="52"/>
  <c r="I477" i="52"/>
  <c r="J476" i="52"/>
  <c r="I476" i="52"/>
  <c r="J475" i="52"/>
  <c r="I475" i="52"/>
  <c r="J474" i="52"/>
  <c r="I474" i="52"/>
  <c r="J473" i="52"/>
  <c r="I473" i="52"/>
  <c r="J472" i="52"/>
  <c r="I472" i="52"/>
  <c r="J471" i="52"/>
  <c r="I471" i="52"/>
  <c r="J470" i="52"/>
  <c r="I470" i="52"/>
  <c r="J469" i="52"/>
  <c r="I469" i="52"/>
  <c r="J468" i="52"/>
  <c r="I468" i="52"/>
  <c r="J467" i="52"/>
  <c r="I467" i="52"/>
  <c r="J466" i="52"/>
  <c r="I466" i="52"/>
  <c r="J465" i="52"/>
  <c r="I465" i="52"/>
  <c r="J464" i="52"/>
  <c r="I464" i="52"/>
  <c r="J463" i="52"/>
  <c r="I463" i="52"/>
  <c r="J462" i="52"/>
  <c r="I462" i="52"/>
  <c r="J461" i="52"/>
  <c r="I461" i="52"/>
  <c r="J460" i="52"/>
  <c r="I460" i="52"/>
  <c r="J459" i="52"/>
  <c r="I459" i="52"/>
  <c r="J458" i="52"/>
  <c r="I458" i="52"/>
  <c r="J457" i="52"/>
  <c r="I457" i="52"/>
  <c r="J456" i="52"/>
  <c r="I456" i="52"/>
  <c r="J455" i="52"/>
  <c r="I455" i="52"/>
  <c r="J454" i="52"/>
  <c r="I454" i="52"/>
  <c r="J453" i="52"/>
  <c r="I453" i="52"/>
  <c r="J452" i="52"/>
  <c r="I452" i="52"/>
  <c r="J451" i="52"/>
  <c r="I451" i="52"/>
  <c r="J450" i="52"/>
  <c r="I450" i="52"/>
  <c r="J449" i="52"/>
  <c r="I449" i="52"/>
  <c r="J448" i="52"/>
  <c r="I448" i="52"/>
  <c r="J447" i="52"/>
  <c r="I447" i="52"/>
  <c r="J446" i="52"/>
  <c r="I446" i="52"/>
  <c r="J445" i="52"/>
  <c r="I445" i="52"/>
  <c r="J444" i="52"/>
  <c r="I444" i="52"/>
  <c r="J443" i="52"/>
  <c r="I443" i="52"/>
  <c r="J442" i="52"/>
  <c r="I442" i="52"/>
  <c r="J441" i="52"/>
  <c r="I441" i="52"/>
  <c r="J440" i="52"/>
  <c r="I440" i="52"/>
  <c r="J439" i="52"/>
  <c r="I439" i="52"/>
  <c r="J438" i="52"/>
  <c r="I438" i="52"/>
  <c r="J437" i="52"/>
  <c r="I437" i="52"/>
  <c r="J436" i="52"/>
  <c r="I436" i="52"/>
  <c r="J435" i="52"/>
  <c r="I435" i="52"/>
  <c r="J434" i="52"/>
  <c r="I434" i="52"/>
  <c r="J433" i="52"/>
  <c r="I433" i="52"/>
  <c r="J432" i="52"/>
  <c r="I432" i="52"/>
  <c r="J431" i="52"/>
  <c r="I431" i="52"/>
  <c r="J430" i="52"/>
  <c r="I430" i="52"/>
  <c r="J429" i="52"/>
  <c r="I429" i="52"/>
  <c r="J428" i="52"/>
  <c r="I428" i="52"/>
  <c r="J427" i="52"/>
  <c r="I427" i="52"/>
  <c r="J426" i="52"/>
  <c r="I426" i="52"/>
  <c r="J425" i="52"/>
  <c r="I425" i="52"/>
  <c r="J424" i="52"/>
  <c r="I424" i="52"/>
  <c r="J423" i="52"/>
  <c r="I423" i="52"/>
  <c r="J422" i="52"/>
  <c r="I422" i="52"/>
  <c r="J421" i="52"/>
  <c r="I421" i="52"/>
  <c r="J420" i="52"/>
  <c r="I420" i="52"/>
  <c r="J419" i="52"/>
  <c r="I419" i="52"/>
  <c r="J418" i="52"/>
  <c r="I418" i="52"/>
  <c r="J417" i="52"/>
  <c r="I417" i="52"/>
  <c r="J416" i="52"/>
  <c r="I416" i="52"/>
  <c r="J415" i="52"/>
  <c r="I415" i="52"/>
  <c r="J414" i="52"/>
  <c r="I414" i="52"/>
  <c r="J413" i="52"/>
  <c r="I413" i="52"/>
  <c r="J412" i="52"/>
  <c r="I412" i="52"/>
  <c r="J411" i="52"/>
  <c r="I411" i="52"/>
  <c r="J410" i="52"/>
  <c r="I410" i="52"/>
  <c r="J409" i="52"/>
  <c r="I409" i="52"/>
  <c r="J408" i="52"/>
  <c r="I408" i="52"/>
  <c r="J407" i="52"/>
  <c r="I407" i="52"/>
  <c r="J406" i="52"/>
  <c r="I406" i="52"/>
  <c r="J405" i="52"/>
  <c r="I405" i="52"/>
  <c r="J404" i="52"/>
  <c r="I404" i="52"/>
  <c r="J403" i="52"/>
  <c r="I403" i="52"/>
  <c r="J402" i="52"/>
  <c r="I402" i="52"/>
  <c r="J401" i="52"/>
  <c r="I401" i="52"/>
  <c r="J400" i="52"/>
  <c r="I400" i="52"/>
  <c r="J399" i="52"/>
  <c r="I399" i="52"/>
  <c r="J398" i="52"/>
  <c r="I398" i="52"/>
  <c r="J397" i="52"/>
  <c r="I397" i="52"/>
  <c r="J396" i="52"/>
  <c r="I396" i="52"/>
  <c r="J395" i="52"/>
  <c r="I395" i="52"/>
  <c r="J394" i="52"/>
  <c r="I394" i="52"/>
  <c r="J393" i="52"/>
  <c r="I393" i="52"/>
  <c r="J392" i="52"/>
  <c r="I392" i="52"/>
  <c r="J391" i="52"/>
  <c r="I391" i="52"/>
  <c r="J390" i="52"/>
  <c r="I390" i="52"/>
  <c r="J389" i="52"/>
  <c r="I389" i="52"/>
  <c r="J388" i="52"/>
  <c r="I388" i="52"/>
  <c r="J387" i="52"/>
  <c r="I387" i="52"/>
  <c r="J386" i="52"/>
  <c r="I386" i="52"/>
  <c r="J385" i="52"/>
  <c r="I385" i="52"/>
  <c r="J384" i="52"/>
  <c r="I384" i="52"/>
  <c r="J383" i="52"/>
  <c r="I383" i="52"/>
  <c r="J382" i="52"/>
  <c r="I382" i="52"/>
  <c r="J381" i="52"/>
  <c r="I381" i="52"/>
  <c r="J380" i="52"/>
  <c r="I380" i="52"/>
  <c r="J379" i="52"/>
  <c r="I379" i="52"/>
  <c r="J378" i="52"/>
  <c r="I378" i="52"/>
  <c r="J377" i="52"/>
  <c r="I377" i="52"/>
  <c r="J376" i="52"/>
  <c r="I376" i="52"/>
  <c r="J375" i="52"/>
  <c r="I375" i="52"/>
  <c r="J374" i="52"/>
  <c r="I374" i="52"/>
  <c r="J373" i="52"/>
  <c r="I373" i="52"/>
  <c r="J372" i="52"/>
  <c r="I372" i="52"/>
  <c r="J371" i="52"/>
  <c r="I371" i="52"/>
  <c r="J370" i="52"/>
  <c r="I370" i="52"/>
  <c r="J369" i="52"/>
  <c r="I369" i="52"/>
  <c r="J368" i="52"/>
  <c r="I368" i="52"/>
  <c r="J367" i="52"/>
  <c r="I367" i="52"/>
  <c r="J366" i="52"/>
  <c r="I366" i="52"/>
  <c r="J365" i="52"/>
  <c r="I365" i="52"/>
  <c r="J364" i="52"/>
  <c r="I364" i="52"/>
  <c r="J363" i="52"/>
  <c r="I363" i="52"/>
  <c r="J362" i="52"/>
  <c r="I362" i="52"/>
  <c r="J361" i="52"/>
  <c r="I361" i="52"/>
  <c r="J360" i="52"/>
  <c r="I360" i="52"/>
  <c r="J359" i="52"/>
  <c r="I359" i="52"/>
  <c r="J358" i="52"/>
  <c r="I358" i="52"/>
  <c r="J357" i="52"/>
  <c r="I357" i="52"/>
  <c r="J356" i="52"/>
  <c r="I356" i="52"/>
  <c r="J355" i="52"/>
  <c r="I355" i="52"/>
  <c r="J354" i="52"/>
  <c r="I354" i="52"/>
  <c r="J353" i="52"/>
  <c r="I353" i="52"/>
  <c r="J352" i="52"/>
  <c r="I352" i="52"/>
  <c r="J351" i="52"/>
  <c r="I351" i="52"/>
  <c r="J350" i="52"/>
  <c r="I350" i="52"/>
  <c r="J349" i="52"/>
  <c r="I349" i="52"/>
  <c r="J348" i="52"/>
  <c r="I348" i="52"/>
  <c r="J347" i="52"/>
  <c r="I347" i="52"/>
  <c r="J346" i="52"/>
  <c r="I346" i="52"/>
  <c r="J345" i="52"/>
  <c r="I345" i="52"/>
  <c r="J344" i="52"/>
  <c r="I344" i="52"/>
  <c r="J343" i="52"/>
  <c r="I343" i="52"/>
  <c r="J342" i="52"/>
  <c r="I342" i="52"/>
  <c r="J341" i="52"/>
  <c r="I341" i="52"/>
  <c r="J340" i="52"/>
  <c r="I340" i="52"/>
  <c r="J339" i="52"/>
  <c r="I339" i="52"/>
  <c r="J338" i="52"/>
  <c r="I338" i="52"/>
  <c r="J337" i="52"/>
  <c r="I337" i="52"/>
  <c r="J336" i="52"/>
  <c r="I336" i="52"/>
  <c r="J335" i="52"/>
  <c r="I335" i="52"/>
  <c r="J334" i="52"/>
  <c r="I334" i="52"/>
  <c r="J333" i="52"/>
  <c r="I333" i="52"/>
  <c r="J332" i="52"/>
  <c r="I332" i="52"/>
  <c r="J331" i="52"/>
  <c r="I331" i="52"/>
  <c r="J330" i="52"/>
  <c r="I330" i="52"/>
  <c r="J329" i="52"/>
  <c r="I329" i="52"/>
  <c r="J328" i="52"/>
  <c r="I328" i="52"/>
  <c r="J327" i="52"/>
  <c r="I327" i="52"/>
  <c r="J326" i="52"/>
  <c r="I326" i="52"/>
  <c r="J325" i="52"/>
  <c r="I325" i="52"/>
  <c r="J324" i="52"/>
  <c r="I324" i="52"/>
  <c r="J323" i="52"/>
  <c r="I323" i="52"/>
  <c r="J322" i="52"/>
  <c r="I322" i="52"/>
  <c r="J321" i="52"/>
  <c r="I321" i="52"/>
  <c r="J320" i="52"/>
  <c r="I320" i="52"/>
  <c r="J319" i="52"/>
  <c r="I319" i="52"/>
  <c r="J318" i="52"/>
  <c r="I318" i="52"/>
  <c r="J317" i="52"/>
  <c r="I317" i="52"/>
  <c r="J316" i="52"/>
  <c r="I316" i="52"/>
  <c r="J315" i="52"/>
  <c r="I315" i="52"/>
  <c r="J314" i="52"/>
  <c r="I314" i="52"/>
  <c r="J313" i="52"/>
  <c r="I313" i="52"/>
  <c r="J312" i="52"/>
  <c r="I312" i="52"/>
  <c r="J311" i="52"/>
  <c r="I311" i="52"/>
  <c r="J310" i="52"/>
  <c r="I310" i="52"/>
  <c r="J309" i="52"/>
  <c r="I309" i="52"/>
  <c r="J308" i="52"/>
  <c r="I308" i="52"/>
  <c r="J307" i="52"/>
  <c r="I307" i="52"/>
  <c r="J306" i="52"/>
  <c r="I306" i="52"/>
  <c r="J305" i="52"/>
  <c r="I305" i="52"/>
  <c r="J304" i="52"/>
  <c r="I304" i="52"/>
  <c r="J303" i="52"/>
  <c r="I303" i="52"/>
  <c r="J302" i="52"/>
  <c r="I302" i="52"/>
  <c r="J301" i="52"/>
  <c r="I301" i="52"/>
  <c r="J300" i="52"/>
  <c r="I300" i="52"/>
  <c r="J299" i="52"/>
  <c r="I299" i="52"/>
  <c r="J298" i="52"/>
  <c r="I298" i="52"/>
  <c r="J297" i="52"/>
  <c r="I297" i="52"/>
  <c r="J296" i="52"/>
  <c r="I296" i="52"/>
  <c r="J295" i="52"/>
  <c r="I295" i="52"/>
  <c r="J294" i="52"/>
  <c r="I294" i="52"/>
  <c r="J293" i="52"/>
  <c r="I293" i="52"/>
  <c r="J292" i="52"/>
  <c r="I292" i="52"/>
  <c r="J291" i="52"/>
  <c r="I291" i="52"/>
  <c r="J290" i="52"/>
  <c r="I290" i="52"/>
  <c r="J289" i="52"/>
  <c r="I289" i="52"/>
  <c r="J288" i="52"/>
  <c r="I288" i="52"/>
  <c r="J287" i="52"/>
  <c r="I287" i="52"/>
  <c r="J286" i="52"/>
  <c r="I286" i="52"/>
  <c r="J285" i="52"/>
  <c r="I285" i="52"/>
  <c r="J284" i="52"/>
  <c r="I284" i="52"/>
  <c r="J283" i="52"/>
  <c r="I283" i="52"/>
  <c r="J282" i="52"/>
  <c r="I282" i="52"/>
  <c r="J281" i="52"/>
  <c r="I281" i="52"/>
  <c r="J280" i="52"/>
  <c r="I280" i="52"/>
  <c r="J279" i="52"/>
  <c r="I279" i="52"/>
  <c r="J278" i="52"/>
  <c r="I278" i="52"/>
  <c r="J277" i="52"/>
  <c r="I277" i="52"/>
  <c r="J276" i="52"/>
  <c r="I276" i="52"/>
  <c r="J275" i="52"/>
  <c r="I275" i="52"/>
  <c r="J274" i="52"/>
  <c r="I274" i="52"/>
  <c r="J273" i="52"/>
  <c r="I273" i="52"/>
  <c r="J272" i="52"/>
  <c r="I272" i="52"/>
  <c r="J271" i="52"/>
  <c r="I271" i="52"/>
  <c r="J270" i="52"/>
  <c r="I270" i="52"/>
  <c r="J269" i="52"/>
  <c r="I269" i="52"/>
  <c r="J268" i="52"/>
  <c r="I268" i="52"/>
  <c r="J267" i="52"/>
  <c r="I267" i="52"/>
  <c r="J266" i="52"/>
  <c r="I266" i="52"/>
  <c r="J265" i="52"/>
  <c r="I265" i="52"/>
  <c r="J264" i="52"/>
  <c r="I264" i="52"/>
  <c r="J263" i="52"/>
  <c r="I263" i="52"/>
  <c r="J262" i="52"/>
  <c r="I262" i="52"/>
  <c r="J261" i="52"/>
  <c r="I261" i="52"/>
  <c r="J260" i="52"/>
  <c r="I260" i="52"/>
  <c r="J259" i="52"/>
  <c r="I259" i="52"/>
  <c r="J258" i="52"/>
  <c r="I258" i="52"/>
  <c r="J257" i="52"/>
  <c r="I257" i="52"/>
  <c r="J256" i="52"/>
  <c r="I256" i="52"/>
  <c r="J255" i="52"/>
  <c r="I255" i="52"/>
  <c r="J254" i="52"/>
  <c r="I254" i="52"/>
  <c r="J253" i="52"/>
  <c r="I253" i="52"/>
  <c r="J252" i="52"/>
  <c r="I252" i="52"/>
  <c r="J251" i="52"/>
  <c r="I251" i="52"/>
  <c r="J250" i="52"/>
  <c r="I250" i="52"/>
  <c r="J249" i="52"/>
  <c r="I249" i="52"/>
  <c r="J248" i="52"/>
  <c r="I248" i="52"/>
  <c r="J247" i="52"/>
  <c r="I247" i="52"/>
  <c r="J246" i="52"/>
  <c r="I246" i="52"/>
  <c r="J245" i="52"/>
  <c r="I245" i="52"/>
  <c r="J244" i="52"/>
  <c r="I244" i="52"/>
  <c r="J243" i="52"/>
  <c r="I243" i="52"/>
  <c r="J242" i="52"/>
  <c r="I242" i="52"/>
  <c r="J241" i="52"/>
  <c r="I241" i="52"/>
  <c r="J240" i="52"/>
  <c r="I240" i="52"/>
  <c r="J239" i="52"/>
  <c r="I239" i="52"/>
  <c r="J238" i="52"/>
  <c r="I238" i="52"/>
  <c r="J237" i="52"/>
  <c r="I237" i="52"/>
  <c r="J236" i="52"/>
  <c r="I236" i="52"/>
  <c r="J235" i="52"/>
  <c r="I235" i="52"/>
  <c r="J234" i="52"/>
  <c r="I234" i="52"/>
  <c r="J233" i="52"/>
  <c r="I233" i="52"/>
  <c r="J232" i="52"/>
  <c r="I232" i="52"/>
  <c r="J231" i="52"/>
  <c r="I231" i="52"/>
  <c r="J230" i="52"/>
  <c r="I230" i="52"/>
  <c r="J229" i="52"/>
  <c r="I229" i="52"/>
  <c r="J228" i="52"/>
  <c r="I228" i="52"/>
  <c r="J227" i="52"/>
  <c r="I227" i="52"/>
  <c r="J226" i="52"/>
  <c r="I226" i="52"/>
  <c r="J225" i="52"/>
  <c r="I225" i="52"/>
  <c r="J224" i="52"/>
  <c r="I224" i="52"/>
  <c r="J223" i="52"/>
  <c r="I223" i="52"/>
  <c r="J222" i="52"/>
  <c r="I222" i="52"/>
  <c r="J221" i="52"/>
  <c r="I221" i="52"/>
  <c r="J220" i="52"/>
  <c r="I220" i="52"/>
  <c r="J219" i="52"/>
  <c r="I219" i="52"/>
  <c r="J218" i="52"/>
  <c r="I218" i="52"/>
  <c r="J217" i="52"/>
  <c r="I217" i="52"/>
  <c r="J216" i="52"/>
  <c r="I216" i="52"/>
  <c r="J215" i="52"/>
  <c r="I215" i="52"/>
  <c r="J214" i="52"/>
  <c r="I214" i="52"/>
  <c r="J213" i="52"/>
  <c r="I213" i="52"/>
  <c r="J212" i="52"/>
  <c r="I212" i="52"/>
  <c r="J211" i="52"/>
  <c r="I211" i="52"/>
  <c r="J210" i="52"/>
  <c r="I210" i="52"/>
  <c r="J209" i="52"/>
  <c r="I209" i="52"/>
  <c r="J208" i="52"/>
  <c r="I208" i="52"/>
  <c r="J207" i="52"/>
  <c r="I207" i="52"/>
  <c r="J206" i="52"/>
  <c r="I206" i="52"/>
  <c r="J205" i="52"/>
  <c r="I205" i="52"/>
  <c r="J204" i="52"/>
  <c r="I204" i="52"/>
  <c r="J203" i="52"/>
  <c r="I203" i="52"/>
  <c r="J202" i="52"/>
  <c r="I202" i="52"/>
  <c r="J201" i="52"/>
  <c r="I201" i="52"/>
  <c r="J200" i="52"/>
  <c r="I200" i="52"/>
  <c r="J199" i="52"/>
  <c r="I199" i="52"/>
  <c r="J198" i="52"/>
  <c r="I198" i="52"/>
  <c r="J197" i="52"/>
  <c r="I197" i="52"/>
  <c r="J196" i="52"/>
  <c r="I196" i="52"/>
  <c r="J195" i="52"/>
  <c r="I195" i="52"/>
  <c r="J194" i="52"/>
  <c r="I194" i="52"/>
  <c r="J193" i="52"/>
  <c r="I193" i="52"/>
  <c r="J192" i="52"/>
  <c r="I192" i="52"/>
  <c r="J191" i="52"/>
  <c r="I191" i="52"/>
  <c r="J190" i="52"/>
  <c r="I190" i="52"/>
  <c r="J189" i="52"/>
  <c r="I189" i="52"/>
  <c r="J188" i="52"/>
  <c r="I188" i="52"/>
  <c r="J187" i="52"/>
  <c r="I187" i="52"/>
  <c r="J186" i="52"/>
  <c r="I186" i="52"/>
  <c r="J185" i="52"/>
  <c r="I185" i="52"/>
  <c r="J184" i="52"/>
  <c r="I184" i="52"/>
  <c r="J183" i="52"/>
  <c r="I183" i="52"/>
  <c r="J182" i="52"/>
  <c r="I182" i="52"/>
  <c r="J181" i="52"/>
  <c r="I181" i="52"/>
  <c r="J180" i="52"/>
  <c r="I180" i="52"/>
  <c r="J179" i="52"/>
  <c r="I179" i="52"/>
  <c r="J178" i="52"/>
  <c r="I178" i="52"/>
  <c r="J177" i="52"/>
  <c r="I177" i="52"/>
  <c r="J176" i="52"/>
  <c r="I176" i="52"/>
  <c r="J175" i="52"/>
  <c r="I175" i="52"/>
  <c r="J174" i="52"/>
  <c r="I174" i="52"/>
  <c r="J173" i="52"/>
  <c r="I173" i="52"/>
  <c r="J172" i="52"/>
  <c r="I172" i="52"/>
  <c r="J171" i="52"/>
  <c r="I171" i="52"/>
  <c r="J170" i="52"/>
  <c r="I170" i="52"/>
  <c r="J169" i="52"/>
  <c r="I169" i="52"/>
  <c r="J168" i="52"/>
  <c r="I168" i="52"/>
  <c r="J167" i="52"/>
  <c r="I167" i="52"/>
  <c r="J166" i="52"/>
  <c r="I166" i="52"/>
  <c r="J165" i="52"/>
  <c r="I165" i="52"/>
  <c r="J164" i="52"/>
  <c r="I164" i="52"/>
  <c r="J163" i="52"/>
  <c r="I163" i="52"/>
  <c r="J162" i="52"/>
  <c r="I162" i="52"/>
  <c r="J161" i="52"/>
  <c r="I161" i="52"/>
  <c r="J160" i="52"/>
  <c r="I160" i="52"/>
  <c r="J159" i="52"/>
  <c r="I159" i="52"/>
  <c r="J158" i="52"/>
  <c r="I158" i="52"/>
  <c r="J157" i="52"/>
  <c r="I157" i="52"/>
  <c r="J156" i="52"/>
  <c r="I156" i="52"/>
  <c r="J155" i="52"/>
  <c r="I155" i="52"/>
  <c r="J154" i="52"/>
  <c r="I154" i="52"/>
  <c r="J153" i="52"/>
  <c r="I153" i="52"/>
  <c r="J152" i="52"/>
  <c r="I152" i="52"/>
  <c r="J151" i="52"/>
  <c r="I151" i="52"/>
  <c r="J150" i="52"/>
  <c r="I150" i="52"/>
  <c r="J149" i="52"/>
  <c r="I149" i="52"/>
  <c r="J148" i="52"/>
  <c r="I148" i="52"/>
  <c r="J147" i="52"/>
  <c r="I147" i="52"/>
  <c r="J146" i="52"/>
  <c r="I146" i="52"/>
  <c r="J145" i="52"/>
  <c r="I145" i="52"/>
  <c r="J144" i="52"/>
  <c r="I144" i="52"/>
  <c r="J143" i="52"/>
  <c r="I143" i="52"/>
  <c r="J142" i="52"/>
  <c r="I142" i="52"/>
  <c r="J141" i="52"/>
  <c r="I141" i="52"/>
  <c r="J140" i="52"/>
  <c r="I140" i="52"/>
  <c r="J139" i="52"/>
  <c r="I139" i="52"/>
  <c r="J138" i="52"/>
  <c r="I138" i="52"/>
  <c r="J137" i="52"/>
  <c r="I137" i="52"/>
  <c r="J136" i="52"/>
  <c r="I136" i="52"/>
  <c r="J135" i="52"/>
  <c r="I135" i="52"/>
  <c r="J134" i="52"/>
  <c r="I134" i="52"/>
  <c r="J133" i="52"/>
  <c r="I133" i="52"/>
  <c r="J132" i="52"/>
  <c r="I132" i="52"/>
  <c r="J131" i="52"/>
  <c r="I131" i="52"/>
  <c r="J130" i="52"/>
  <c r="I130" i="52"/>
  <c r="J129" i="52"/>
  <c r="I129" i="52"/>
  <c r="J128" i="52"/>
  <c r="I128" i="52"/>
  <c r="J127" i="52"/>
  <c r="I127" i="52"/>
  <c r="J126" i="52"/>
  <c r="I126" i="52"/>
  <c r="J125" i="52"/>
  <c r="I125" i="52"/>
  <c r="J124" i="52"/>
  <c r="I124" i="52"/>
  <c r="J123" i="52"/>
  <c r="I123" i="52"/>
  <c r="J122" i="52"/>
  <c r="I122" i="52"/>
  <c r="J121" i="52"/>
  <c r="I121" i="52"/>
  <c r="J120" i="52"/>
  <c r="I120" i="52"/>
  <c r="J119" i="52"/>
  <c r="I119" i="52"/>
  <c r="J118" i="52"/>
  <c r="I118" i="52"/>
  <c r="J117" i="52"/>
  <c r="I117" i="52"/>
  <c r="J116" i="52"/>
  <c r="I116" i="52"/>
  <c r="J115" i="52"/>
  <c r="I115" i="52"/>
  <c r="J114" i="52"/>
  <c r="I114" i="52"/>
  <c r="J113" i="52"/>
  <c r="I113" i="52"/>
  <c r="J112" i="52"/>
  <c r="I112" i="52"/>
  <c r="J111" i="52"/>
  <c r="I111" i="52"/>
  <c r="J110" i="52"/>
  <c r="I110" i="52"/>
  <c r="J109" i="52"/>
  <c r="I109" i="52"/>
  <c r="J108" i="52"/>
  <c r="I108" i="52"/>
  <c r="J107" i="52"/>
  <c r="I107" i="52"/>
  <c r="J106" i="52"/>
  <c r="I106" i="52"/>
  <c r="J105" i="52"/>
  <c r="I105" i="52"/>
  <c r="J104" i="52"/>
  <c r="I104" i="52"/>
  <c r="J103" i="52"/>
  <c r="I103" i="52"/>
  <c r="J102" i="52"/>
  <c r="I102" i="52"/>
  <c r="J101" i="52"/>
  <c r="I101" i="52"/>
  <c r="J100" i="52"/>
  <c r="I100" i="52"/>
  <c r="J99" i="52"/>
  <c r="I99" i="52"/>
  <c r="J98" i="52"/>
  <c r="I98" i="52"/>
  <c r="J97" i="52"/>
  <c r="I97" i="52"/>
  <c r="J96" i="52"/>
  <c r="I96" i="52"/>
  <c r="J95" i="52"/>
  <c r="I95" i="52"/>
  <c r="J94" i="52"/>
  <c r="I94" i="52"/>
  <c r="J93" i="52"/>
  <c r="I93" i="52"/>
  <c r="J92" i="52"/>
  <c r="I92" i="52"/>
  <c r="J91" i="52"/>
  <c r="I91" i="52"/>
  <c r="J90" i="52"/>
  <c r="I90" i="52"/>
  <c r="J89" i="52"/>
  <c r="I89" i="52"/>
  <c r="J88" i="52"/>
  <c r="I88" i="52"/>
  <c r="J87" i="52"/>
  <c r="I87" i="52"/>
  <c r="J86" i="52"/>
  <c r="I86" i="52"/>
  <c r="J85" i="52"/>
  <c r="I85" i="52"/>
  <c r="J84" i="52"/>
  <c r="I84" i="52"/>
  <c r="J83" i="52"/>
  <c r="I83" i="52"/>
  <c r="J82" i="52"/>
  <c r="I82" i="52"/>
  <c r="J81" i="52"/>
  <c r="I81" i="52"/>
  <c r="J80" i="52"/>
  <c r="I80" i="52"/>
  <c r="J79" i="52"/>
  <c r="I79" i="52"/>
  <c r="J78" i="52"/>
  <c r="I78" i="52"/>
  <c r="J77" i="52"/>
  <c r="I77" i="52"/>
  <c r="J76" i="52"/>
  <c r="I76" i="52"/>
  <c r="J75" i="52"/>
  <c r="I75" i="52"/>
  <c r="J74" i="52"/>
  <c r="I74" i="52"/>
  <c r="J73" i="52"/>
  <c r="I73" i="52"/>
  <c r="J72" i="52"/>
  <c r="I72" i="52"/>
  <c r="J71" i="52"/>
  <c r="I71" i="52"/>
  <c r="J70" i="52"/>
  <c r="I70" i="52"/>
  <c r="J69" i="52"/>
  <c r="I69" i="52"/>
  <c r="J68" i="52"/>
  <c r="I68" i="52"/>
  <c r="J67" i="52"/>
  <c r="I67" i="52"/>
  <c r="J66" i="52"/>
  <c r="I66" i="52"/>
  <c r="J65" i="52"/>
  <c r="I65" i="52"/>
  <c r="J64" i="52"/>
  <c r="I64" i="52"/>
  <c r="J63" i="52"/>
  <c r="I63" i="52"/>
  <c r="J62" i="52"/>
  <c r="I62" i="52"/>
  <c r="J61" i="52"/>
  <c r="I61" i="52"/>
  <c r="J60" i="52"/>
  <c r="I60" i="52"/>
  <c r="J59" i="52"/>
  <c r="I59" i="52"/>
  <c r="J58" i="52"/>
  <c r="I58" i="52"/>
  <c r="J57" i="52"/>
  <c r="I57" i="52"/>
  <c r="J56" i="52"/>
  <c r="I56" i="52"/>
  <c r="J55" i="52"/>
  <c r="I55" i="52"/>
  <c r="J54" i="52"/>
  <c r="I54" i="52"/>
  <c r="J53" i="52"/>
  <c r="I53" i="52"/>
  <c r="J52" i="52"/>
  <c r="I52" i="52"/>
  <c r="J51" i="52"/>
  <c r="I51" i="52"/>
  <c r="J50" i="52"/>
  <c r="I50" i="52"/>
  <c r="J49" i="52"/>
  <c r="I49" i="52"/>
  <c r="J48" i="52"/>
  <c r="I48" i="52"/>
  <c r="J47" i="52"/>
  <c r="I47" i="52"/>
  <c r="J46" i="52"/>
  <c r="I46" i="52"/>
  <c r="J45" i="52"/>
  <c r="I45" i="52"/>
  <c r="J44" i="52"/>
  <c r="I44" i="52"/>
  <c r="J43" i="52"/>
  <c r="I43" i="52"/>
  <c r="J42" i="52"/>
  <c r="I42" i="52"/>
  <c r="J41" i="52"/>
  <c r="I41" i="52"/>
  <c r="J40" i="52"/>
  <c r="H40" i="52"/>
  <c r="I40" i="52" s="1"/>
  <c r="J39" i="52"/>
  <c r="I39" i="52"/>
  <c r="H39" i="52"/>
  <c r="H38" i="52"/>
  <c r="J38" i="52" s="1"/>
  <c r="H37" i="52"/>
  <c r="I37" i="52" s="1"/>
  <c r="J36" i="52"/>
  <c r="H36" i="52"/>
  <c r="I36" i="52" s="1"/>
  <c r="J35" i="52"/>
  <c r="I35" i="52"/>
  <c r="H35" i="52"/>
  <c r="H34" i="52"/>
  <c r="J34" i="52" s="1"/>
  <c r="H33" i="52"/>
  <c r="I33" i="52" s="1"/>
  <c r="J32" i="52"/>
  <c r="H32" i="52"/>
  <c r="I32" i="52" s="1"/>
  <c r="J31" i="52"/>
  <c r="I31" i="52"/>
  <c r="H31" i="52"/>
  <c r="H30" i="52"/>
  <c r="J30" i="52" s="1"/>
  <c r="H29" i="52"/>
  <c r="I29" i="52" s="1"/>
  <c r="J28" i="52"/>
  <c r="H28" i="52"/>
  <c r="I28" i="52" s="1"/>
  <c r="J27" i="52"/>
  <c r="I27" i="52"/>
  <c r="H27" i="52"/>
  <c r="H26" i="52"/>
  <c r="J26" i="52" s="1"/>
  <c r="H25" i="52"/>
  <c r="I25" i="52" s="1"/>
  <c r="L24" i="52"/>
  <c r="H24" i="52"/>
  <c r="I24" i="52" s="1"/>
  <c r="J23" i="52"/>
  <c r="H23" i="52"/>
  <c r="I23" i="52" s="1"/>
  <c r="J22" i="52"/>
  <c r="H22" i="52"/>
  <c r="I22" i="52" s="1"/>
  <c r="J21" i="52"/>
  <c r="I21" i="52"/>
  <c r="H21" i="52"/>
  <c r="H20" i="52"/>
  <c r="J20" i="52" s="1"/>
  <c r="H19" i="52"/>
  <c r="J19" i="52" s="1"/>
  <c r="H18" i="52"/>
  <c r="I18" i="52" s="1"/>
  <c r="J17" i="52"/>
  <c r="H17" i="52"/>
  <c r="I17" i="52" s="1"/>
  <c r="J16" i="52"/>
  <c r="H16" i="52"/>
  <c r="I16" i="52" s="1"/>
  <c r="J15" i="52"/>
  <c r="H15" i="52"/>
  <c r="I15" i="52" s="1"/>
  <c r="J14" i="52"/>
  <c r="I14" i="52"/>
  <c r="H14" i="52"/>
  <c r="H13" i="52"/>
  <c r="J13" i="52" s="1"/>
  <c r="H12" i="52"/>
  <c r="J12" i="52" s="1"/>
  <c r="J11" i="52"/>
  <c r="I11" i="52"/>
  <c r="H11" i="52"/>
  <c r="J10" i="52"/>
  <c r="I10" i="52"/>
  <c r="H10" i="52"/>
  <c r="H9" i="52"/>
  <c r="J9" i="52" s="1"/>
  <c r="H8" i="52"/>
  <c r="I8" i="52" s="1"/>
  <c r="H7" i="52"/>
  <c r="I7" i="52" s="1"/>
  <c r="H6" i="52"/>
  <c r="I6" i="52" s="1"/>
  <c r="M5" i="52"/>
  <c r="H5" i="52"/>
  <c r="I5" i="52" s="1"/>
  <c r="M2" i="52"/>
  <c r="P1" i="52"/>
  <c r="M1" i="52"/>
  <c r="J775" i="51"/>
  <c r="I775" i="51"/>
  <c r="J774" i="51"/>
  <c r="I774" i="51"/>
  <c r="J773" i="51"/>
  <c r="I773" i="51"/>
  <c r="J772" i="51"/>
  <c r="I772" i="51"/>
  <c r="J771" i="51"/>
  <c r="I771" i="51"/>
  <c r="J770" i="51"/>
  <c r="I770" i="51"/>
  <c r="J769" i="51"/>
  <c r="I769" i="51"/>
  <c r="J768" i="51"/>
  <c r="I768" i="51"/>
  <c r="J767" i="51"/>
  <c r="I767" i="51"/>
  <c r="J766" i="51"/>
  <c r="I766" i="51"/>
  <c r="J765" i="51"/>
  <c r="I765" i="51"/>
  <c r="J764" i="51"/>
  <c r="I764" i="51"/>
  <c r="J763" i="51"/>
  <c r="I763" i="51"/>
  <c r="J762" i="51"/>
  <c r="I762" i="51"/>
  <c r="J761" i="51"/>
  <c r="I761" i="51"/>
  <c r="J760" i="51"/>
  <c r="I760" i="51"/>
  <c r="J759" i="51"/>
  <c r="I759" i="51"/>
  <c r="J758" i="51"/>
  <c r="I758" i="51"/>
  <c r="J757" i="51"/>
  <c r="I757" i="51"/>
  <c r="J756" i="51"/>
  <c r="I756" i="51"/>
  <c r="J755" i="51"/>
  <c r="I755" i="51"/>
  <c r="J754" i="51"/>
  <c r="I754" i="51"/>
  <c r="J753" i="51"/>
  <c r="I753" i="51"/>
  <c r="J752" i="51"/>
  <c r="I752" i="51"/>
  <c r="J751" i="51"/>
  <c r="I751" i="51"/>
  <c r="J750" i="51"/>
  <c r="I750" i="51"/>
  <c r="J749" i="51"/>
  <c r="I749" i="51"/>
  <c r="J748" i="51"/>
  <c r="I748" i="51"/>
  <c r="J747" i="51"/>
  <c r="I747" i="51"/>
  <c r="J746" i="51"/>
  <c r="I746" i="51"/>
  <c r="J745" i="51"/>
  <c r="I745" i="51"/>
  <c r="J744" i="51"/>
  <c r="I744" i="51"/>
  <c r="J743" i="51"/>
  <c r="I743" i="51"/>
  <c r="J742" i="51"/>
  <c r="I742" i="51"/>
  <c r="J741" i="51"/>
  <c r="I741" i="51"/>
  <c r="J740" i="51"/>
  <c r="I740" i="51"/>
  <c r="J739" i="51"/>
  <c r="I739" i="51"/>
  <c r="J738" i="51"/>
  <c r="I738" i="51"/>
  <c r="J737" i="51"/>
  <c r="I737" i="51"/>
  <c r="J736" i="51"/>
  <c r="I736" i="51"/>
  <c r="J735" i="51"/>
  <c r="I735" i="51"/>
  <c r="J734" i="51"/>
  <c r="I734" i="51"/>
  <c r="J733" i="51"/>
  <c r="I733" i="51"/>
  <c r="J732" i="51"/>
  <c r="I732" i="51"/>
  <c r="J731" i="51"/>
  <c r="I731" i="51"/>
  <c r="J730" i="51"/>
  <c r="I730" i="51"/>
  <c r="J729" i="51"/>
  <c r="I729" i="51"/>
  <c r="J728" i="51"/>
  <c r="I728" i="51"/>
  <c r="J727" i="51"/>
  <c r="I727" i="51"/>
  <c r="J726" i="51"/>
  <c r="I726" i="51"/>
  <c r="J725" i="51"/>
  <c r="I725" i="51"/>
  <c r="J724" i="51"/>
  <c r="I724" i="51"/>
  <c r="J723" i="51"/>
  <c r="I723" i="51"/>
  <c r="J722" i="51"/>
  <c r="I722" i="51"/>
  <c r="J721" i="51"/>
  <c r="I721" i="51"/>
  <c r="J720" i="51"/>
  <c r="I720" i="51"/>
  <c r="J719" i="51"/>
  <c r="I719" i="51"/>
  <c r="J718" i="51"/>
  <c r="I718" i="51"/>
  <c r="J717" i="51"/>
  <c r="I717" i="51"/>
  <c r="J716" i="51"/>
  <c r="I716" i="51"/>
  <c r="J715" i="51"/>
  <c r="I715" i="51"/>
  <c r="J714" i="51"/>
  <c r="I714" i="51"/>
  <c r="J713" i="51"/>
  <c r="I713" i="51"/>
  <c r="J712" i="51"/>
  <c r="I712" i="51"/>
  <c r="J711" i="51"/>
  <c r="I711" i="51"/>
  <c r="J710" i="51"/>
  <c r="I710" i="51"/>
  <c r="J709" i="51"/>
  <c r="I709" i="51"/>
  <c r="J708" i="51"/>
  <c r="I708" i="51"/>
  <c r="J707" i="51"/>
  <c r="I707" i="51"/>
  <c r="J706" i="51"/>
  <c r="I706" i="51"/>
  <c r="J705" i="51"/>
  <c r="I705" i="51"/>
  <c r="J704" i="51"/>
  <c r="I704" i="51"/>
  <c r="J703" i="51"/>
  <c r="I703" i="51"/>
  <c r="J702" i="51"/>
  <c r="I702" i="51"/>
  <c r="J701" i="51"/>
  <c r="I701" i="51"/>
  <c r="J700" i="51"/>
  <c r="I700" i="51"/>
  <c r="J699" i="51"/>
  <c r="I699" i="51"/>
  <c r="J698" i="51"/>
  <c r="I698" i="51"/>
  <c r="J697" i="51"/>
  <c r="I697" i="51"/>
  <c r="J696" i="51"/>
  <c r="I696" i="51"/>
  <c r="J695" i="51"/>
  <c r="I695" i="51"/>
  <c r="J694" i="51"/>
  <c r="I694" i="51"/>
  <c r="J693" i="51"/>
  <c r="I693" i="51"/>
  <c r="J692" i="51"/>
  <c r="I692" i="51"/>
  <c r="J691" i="51"/>
  <c r="I691" i="51"/>
  <c r="J690" i="51"/>
  <c r="I690" i="51"/>
  <c r="J689" i="51"/>
  <c r="I689" i="51"/>
  <c r="J688" i="51"/>
  <c r="I688" i="51"/>
  <c r="J687" i="51"/>
  <c r="I687" i="51"/>
  <c r="J686" i="51"/>
  <c r="I686" i="51"/>
  <c r="J685" i="51"/>
  <c r="I685" i="51"/>
  <c r="J684" i="51"/>
  <c r="I684" i="51"/>
  <c r="J683" i="51"/>
  <c r="I683" i="51"/>
  <c r="J682" i="51"/>
  <c r="I682" i="51"/>
  <c r="J681" i="51"/>
  <c r="I681" i="51"/>
  <c r="J680" i="51"/>
  <c r="I680" i="51"/>
  <c r="J679" i="51"/>
  <c r="I679" i="51"/>
  <c r="J678" i="51"/>
  <c r="I678" i="51"/>
  <c r="J677" i="51"/>
  <c r="I677" i="51"/>
  <c r="J676" i="51"/>
  <c r="I676" i="51"/>
  <c r="J675" i="51"/>
  <c r="I675" i="51"/>
  <c r="J674" i="51"/>
  <c r="I674" i="51"/>
  <c r="J673" i="51"/>
  <c r="I673" i="51"/>
  <c r="J672" i="51"/>
  <c r="I672" i="51"/>
  <c r="J671" i="51"/>
  <c r="I671" i="51"/>
  <c r="J670" i="51"/>
  <c r="I670" i="51"/>
  <c r="J669" i="51"/>
  <c r="I669" i="51"/>
  <c r="J668" i="51"/>
  <c r="I668" i="51"/>
  <c r="J667" i="51"/>
  <c r="I667" i="51"/>
  <c r="J666" i="51"/>
  <c r="I666" i="51"/>
  <c r="J665" i="51"/>
  <c r="I665" i="51"/>
  <c r="J664" i="51"/>
  <c r="I664" i="51"/>
  <c r="J663" i="51"/>
  <c r="I663" i="51"/>
  <c r="J662" i="51"/>
  <c r="I662" i="51"/>
  <c r="J661" i="51"/>
  <c r="I661" i="51"/>
  <c r="J660" i="51"/>
  <c r="I660" i="51"/>
  <c r="J659" i="51"/>
  <c r="I659" i="51"/>
  <c r="J658" i="51"/>
  <c r="I658" i="51"/>
  <c r="J657" i="51"/>
  <c r="I657" i="51"/>
  <c r="J656" i="51"/>
  <c r="I656" i="51"/>
  <c r="J655" i="51"/>
  <c r="I655" i="51"/>
  <c r="J654" i="51"/>
  <c r="I654" i="51"/>
  <c r="J653" i="51"/>
  <c r="I653" i="51"/>
  <c r="J652" i="51"/>
  <c r="I652" i="51"/>
  <c r="J651" i="51"/>
  <c r="I651" i="51"/>
  <c r="J650" i="51"/>
  <c r="I650" i="51"/>
  <c r="J649" i="51"/>
  <c r="I649" i="51"/>
  <c r="J648" i="51"/>
  <c r="I648" i="51"/>
  <c r="J647" i="51"/>
  <c r="I647" i="51"/>
  <c r="J646" i="51"/>
  <c r="I646" i="51"/>
  <c r="J645" i="51"/>
  <c r="I645" i="51"/>
  <c r="J644" i="51"/>
  <c r="I644" i="51"/>
  <c r="J643" i="51"/>
  <c r="I643" i="51"/>
  <c r="J642" i="51"/>
  <c r="I642" i="51"/>
  <c r="J641" i="51"/>
  <c r="I641" i="51"/>
  <c r="J640" i="51"/>
  <c r="I640" i="51"/>
  <c r="J639" i="51"/>
  <c r="I639" i="51"/>
  <c r="J638" i="51"/>
  <c r="I638" i="51"/>
  <c r="J637" i="51"/>
  <c r="I637" i="51"/>
  <c r="J636" i="51"/>
  <c r="I636" i="51"/>
  <c r="J635" i="51"/>
  <c r="I635" i="51"/>
  <c r="J634" i="51"/>
  <c r="I634" i="51"/>
  <c r="J633" i="51"/>
  <c r="I633" i="51"/>
  <c r="J632" i="51"/>
  <c r="I632" i="51"/>
  <c r="J631" i="51"/>
  <c r="I631" i="51"/>
  <c r="J630" i="51"/>
  <c r="I630" i="51"/>
  <c r="J629" i="51"/>
  <c r="I629" i="51"/>
  <c r="J628" i="51"/>
  <c r="I628" i="51"/>
  <c r="J627" i="51"/>
  <c r="I627" i="51"/>
  <c r="J626" i="51"/>
  <c r="I626" i="51"/>
  <c r="J625" i="51"/>
  <c r="I625" i="51"/>
  <c r="J624" i="51"/>
  <c r="I624" i="51"/>
  <c r="J623" i="51"/>
  <c r="I623" i="51"/>
  <c r="J622" i="51"/>
  <c r="I622" i="51"/>
  <c r="J621" i="51"/>
  <c r="I621" i="51"/>
  <c r="J620" i="51"/>
  <c r="I620" i="51"/>
  <c r="J619" i="51"/>
  <c r="I619" i="51"/>
  <c r="J618" i="51"/>
  <c r="I618" i="51"/>
  <c r="J617" i="51"/>
  <c r="I617" i="51"/>
  <c r="J616" i="51"/>
  <c r="I616" i="51"/>
  <c r="J615" i="51"/>
  <c r="I615" i="51"/>
  <c r="J614" i="51"/>
  <c r="I614" i="51"/>
  <c r="J613" i="51"/>
  <c r="I613" i="51"/>
  <c r="J612" i="51"/>
  <c r="I612" i="51"/>
  <c r="J611" i="51"/>
  <c r="I611" i="51"/>
  <c r="J610" i="51"/>
  <c r="I610" i="51"/>
  <c r="J609" i="51"/>
  <c r="I609" i="51"/>
  <c r="J608" i="51"/>
  <c r="I608" i="51"/>
  <c r="J607" i="51"/>
  <c r="I607" i="51"/>
  <c r="J606" i="51"/>
  <c r="I606" i="51"/>
  <c r="J605" i="51"/>
  <c r="I605" i="51"/>
  <c r="J604" i="51"/>
  <c r="I604" i="51"/>
  <c r="J603" i="51"/>
  <c r="I603" i="51"/>
  <c r="J602" i="51"/>
  <c r="I602" i="51"/>
  <c r="J601" i="51"/>
  <c r="I601" i="51"/>
  <c r="J600" i="51"/>
  <c r="I600" i="51"/>
  <c r="J599" i="51"/>
  <c r="I599" i="51"/>
  <c r="J598" i="51"/>
  <c r="I598" i="51"/>
  <c r="J597" i="51"/>
  <c r="I597" i="51"/>
  <c r="J596" i="51"/>
  <c r="I596" i="51"/>
  <c r="J595" i="51"/>
  <c r="I595" i="51"/>
  <c r="J594" i="51"/>
  <c r="I594" i="51"/>
  <c r="J593" i="51"/>
  <c r="I593" i="51"/>
  <c r="J592" i="51"/>
  <c r="I592" i="51"/>
  <c r="J591" i="51"/>
  <c r="I591" i="51"/>
  <c r="J590" i="51"/>
  <c r="I590" i="51"/>
  <c r="J589" i="51"/>
  <c r="I589" i="51"/>
  <c r="J588" i="51"/>
  <c r="I588" i="51"/>
  <c r="J587" i="51"/>
  <c r="I587" i="51"/>
  <c r="J586" i="51"/>
  <c r="I586" i="51"/>
  <c r="J585" i="51"/>
  <c r="I585" i="51"/>
  <c r="J584" i="51"/>
  <c r="I584" i="51"/>
  <c r="J583" i="51"/>
  <c r="I583" i="51"/>
  <c r="J582" i="51"/>
  <c r="I582" i="51"/>
  <c r="J581" i="51"/>
  <c r="I581" i="51"/>
  <c r="J580" i="51"/>
  <c r="I580" i="51"/>
  <c r="J579" i="51"/>
  <c r="I579" i="51"/>
  <c r="J578" i="51"/>
  <c r="I578" i="51"/>
  <c r="J577" i="51"/>
  <c r="I577" i="51"/>
  <c r="J576" i="51"/>
  <c r="I576" i="51"/>
  <c r="J575" i="51"/>
  <c r="I575" i="51"/>
  <c r="J574" i="51"/>
  <c r="I574" i="51"/>
  <c r="J573" i="51"/>
  <c r="I573" i="51"/>
  <c r="J572" i="51"/>
  <c r="I572" i="51"/>
  <c r="J571" i="51"/>
  <c r="I571" i="51"/>
  <c r="J570" i="51"/>
  <c r="I570" i="51"/>
  <c r="J569" i="51"/>
  <c r="I569" i="51"/>
  <c r="J568" i="51"/>
  <c r="I568" i="51"/>
  <c r="J567" i="51"/>
  <c r="I567" i="51"/>
  <c r="J566" i="51"/>
  <c r="I566" i="51"/>
  <c r="J565" i="51"/>
  <c r="I565" i="51"/>
  <c r="J564" i="51"/>
  <c r="I564" i="51"/>
  <c r="J563" i="51"/>
  <c r="I563" i="51"/>
  <c r="J562" i="51"/>
  <c r="I562" i="51"/>
  <c r="J561" i="51"/>
  <c r="I561" i="51"/>
  <c r="J560" i="51"/>
  <c r="I560" i="51"/>
  <c r="J559" i="51"/>
  <c r="I559" i="51"/>
  <c r="J558" i="51"/>
  <c r="I558" i="51"/>
  <c r="J557" i="51"/>
  <c r="I557" i="51"/>
  <c r="J556" i="51"/>
  <c r="I556" i="51"/>
  <c r="J555" i="51"/>
  <c r="I555" i="51"/>
  <c r="J554" i="51"/>
  <c r="I554" i="51"/>
  <c r="J553" i="51"/>
  <c r="I553" i="51"/>
  <c r="J552" i="51"/>
  <c r="I552" i="51"/>
  <c r="J551" i="51"/>
  <c r="I551" i="51"/>
  <c r="J550" i="51"/>
  <c r="I550" i="51"/>
  <c r="J549" i="51"/>
  <c r="I549" i="51"/>
  <c r="J548" i="51"/>
  <c r="I548" i="51"/>
  <c r="J547" i="51"/>
  <c r="I547" i="51"/>
  <c r="J546" i="51"/>
  <c r="I546" i="51"/>
  <c r="J545" i="51"/>
  <c r="I545" i="51"/>
  <c r="J544" i="51"/>
  <c r="I544" i="51"/>
  <c r="J543" i="51"/>
  <c r="I543" i="51"/>
  <c r="J542" i="51"/>
  <c r="I542" i="51"/>
  <c r="J541" i="51"/>
  <c r="I541" i="51"/>
  <c r="J540" i="51"/>
  <c r="I540" i="51"/>
  <c r="J539" i="51"/>
  <c r="I539" i="51"/>
  <c r="J538" i="51"/>
  <c r="I538" i="51"/>
  <c r="J537" i="51"/>
  <c r="I537" i="51"/>
  <c r="J536" i="51"/>
  <c r="I536" i="51"/>
  <c r="J535" i="51"/>
  <c r="I535" i="51"/>
  <c r="J534" i="51"/>
  <c r="I534" i="51"/>
  <c r="J533" i="51"/>
  <c r="I533" i="51"/>
  <c r="J532" i="51"/>
  <c r="I532" i="51"/>
  <c r="J531" i="51"/>
  <c r="I531" i="51"/>
  <c r="J530" i="51"/>
  <c r="I530" i="51"/>
  <c r="J529" i="51"/>
  <c r="I529" i="51"/>
  <c r="J528" i="51"/>
  <c r="I528" i="51"/>
  <c r="J527" i="51"/>
  <c r="I527" i="51"/>
  <c r="J526" i="51"/>
  <c r="I526" i="51"/>
  <c r="J525" i="51"/>
  <c r="I525" i="51"/>
  <c r="J524" i="51"/>
  <c r="I524" i="51"/>
  <c r="J523" i="51"/>
  <c r="I523" i="51"/>
  <c r="J522" i="51"/>
  <c r="I522" i="51"/>
  <c r="J521" i="51"/>
  <c r="I521" i="51"/>
  <c r="J520" i="51"/>
  <c r="I520" i="51"/>
  <c r="J519" i="51"/>
  <c r="I519" i="51"/>
  <c r="J518" i="51"/>
  <c r="I518" i="51"/>
  <c r="J517" i="51"/>
  <c r="I517" i="51"/>
  <c r="J516" i="51"/>
  <c r="I516" i="51"/>
  <c r="J515" i="51"/>
  <c r="I515" i="51"/>
  <c r="J514" i="51"/>
  <c r="I514" i="51"/>
  <c r="J513" i="51"/>
  <c r="I513" i="51"/>
  <c r="J512" i="51"/>
  <c r="I512" i="51"/>
  <c r="J511" i="51"/>
  <c r="I511" i="51"/>
  <c r="J510" i="51"/>
  <c r="I510" i="51"/>
  <c r="J509" i="51"/>
  <c r="I509" i="51"/>
  <c r="J508" i="51"/>
  <c r="I508" i="51"/>
  <c r="J507" i="51"/>
  <c r="I507" i="51"/>
  <c r="J506" i="51"/>
  <c r="I506" i="51"/>
  <c r="J505" i="51"/>
  <c r="I505" i="51"/>
  <c r="J504" i="51"/>
  <c r="I504" i="51"/>
  <c r="J503" i="51"/>
  <c r="I503" i="51"/>
  <c r="J502" i="51"/>
  <c r="I502" i="51"/>
  <c r="J501" i="51"/>
  <c r="I501" i="51"/>
  <c r="J500" i="51"/>
  <c r="I500" i="51"/>
  <c r="J499" i="51"/>
  <c r="I499" i="51"/>
  <c r="J498" i="51"/>
  <c r="I498" i="51"/>
  <c r="J497" i="51"/>
  <c r="I497" i="51"/>
  <c r="J496" i="51"/>
  <c r="I496" i="51"/>
  <c r="J495" i="51"/>
  <c r="I495" i="51"/>
  <c r="J494" i="51"/>
  <c r="I494" i="51"/>
  <c r="J493" i="51"/>
  <c r="I493" i="51"/>
  <c r="J492" i="51"/>
  <c r="I492" i="51"/>
  <c r="J491" i="51"/>
  <c r="I491" i="51"/>
  <c r="J490" i="51"/>
  <c r="I490" i="51"/>
  <c r="J489" i="51"/>
  <c r="I489" i="51"/>
  <c r="J488" i="51"/>
  <c r="I488" i="51"/>
  <c r="J487" i="51"/>
  <c r="I487" i="51"/>
  <c r="J486" i="51"/>
  <c r="I486" i="51"/>
  <c r="J485" i="51"/>
  <c r="I485" i="51"/>
  <c r="J484" i="51"/>
  <c r="I484" i="51"/>
  <c r="J483" i="51"/>
  <c r="I483" i="51"/>
  <c r="J482" i="51"/>
  <c r="I482" i="51"/>
  <c r="J481" i="51"/>
  <c r="I481" i="51"/>
  <c r="J480" i="51"/>
  <c r="I480" i="51"/>
  <c r="J479" i="51"/>
  <c r="I479" i="51"/>
  <c r="J478" i="51"/>
  <c r="I478" i="51"/>
  <c r="J477" i="51"/>
  <c r="I477" i="51"/>
  <c r="J476" i="51"/>
  <c r="I476" i="51"/>
  <c r="J475" i="51"/>
  <c r="I475" i="51"/>
  <c r="J474" i="51"/>
  <c r="I474" i="51"/>
  <c r="J473" i="51"/>
  <c r="I473" i="51"/>
  <c r="J472" i="51"/>
  <c r="I472" i="51"/>
  <c r="J471" i="51"/>
  <c r="I471" i="51"/>
  <c r="J470" i="51"/>
  <c r="I470" i="51"/>
  <c r="J469" i="51"/>
  <c r="I469" i="51"/>
  <c r="J468" i="51"/>
  <c r="I468" i="51"/>
  <c r="J467" i="51"/>
  <c r="I467" i="51"/>
  <c r="J466" i="51"/>
  <c r="I466" i="51"/>
  <c r="J465" i="51"/>
  <c r="I465" i="51"/>
  <c r="J464" i="51"/>
  <c r="I464" i="51"/>
  <c r="J463" i="51"/>
  <c r="I463" i="51"/>
  <c r="J462" i="51"/>
  <c r="I462" i="51"/>
  <c r="J461" i="51"/>
  <c r="I461" i="51"/>
  <c r="J460" i="51"/>
  <c r="I460" i="51"/>
  <c r="J459" i="51"/>
  <c r="I459" i="51"/>
  <c r="J458" i="51"/>
  <c r="I458" i="51"/>
  <c r="J457" i="51"/>
  <c r="I457" i="51"/>
  <c r="J456" i="51"/>
  <c r="I456" i="51"/>
  <c r="J455" i="51"/>
  <c r="I455" i="51"/>
  <c r="J454" i="51"/>
  <c r="I454" i="51"/>
  <c r="J453" i="51"/>
  <c r="I453" i="51"/>
  <c r="J452" i="51"/>
  <c r="I452" i="51"/>
  <c r="J451" i="51"/>
  <c r="I451" i="51"/>
  <c r="J450" i="51"/>
  <c r="I450" i="51"/>
  <c r="J449" i="51"/>
  <c r="I449" i="51"/>
  <c r="J448" i="51"/>
  <c r="I448" i="51"/>
  <c r="J447" i="51"/>
  <c r="I447" i="51"/>
  <c r="J446" i="51"/>
  <c r="I446" i="51"/>
  <c r="J445" i="51"/>
  <c r="I445" i="51"/>
  <c r="J444" i="51"/>
  <c r="I444" i="51"/>
  <c r="J443" i="51"/>
  <c r="I443" i="51"/>
  <c r="J442" i="51"/>
  <c r="I442" i="51"/>
  <c r="J441" i="51"/>
  <c r="I441" i="51"/>
  <c r="J440" i="51"/>
  <c r="I440" i="51"/>
  <c r="J439" i="51"/>
  <c r="I439" i="51"/>
  <c r="J438" i="51"/>
  <c r="I438" i="51"/>
  <c r="J437" i="51"/>
  <c r="I437" i="51"/>
  <c r="J436" i="51"/>
  <c r="I436" i="51"/>
  <c r="J435" i="51"/>
  <c r="I435" i="51"/>
  <c r="J434" i="51"/>
  <c r="I434" i="51"/>
  <c r="J433" i="51"/>
  <c r="I433" i="51"/>
  <c r="J432" i="51"/>
  <c r="I432" i="51"/>
  <c r="J431" i="51"/>
  <c r="I431" i="51"/>
  <c r="J430" i="51"/>
  <c r="I430" i="51"/>
  <c r="J429" i="51"/>
  <c r="I429" i="51"/>
  <c r="J428" i="51"/>
  <c r="I428" i="51"/>
  <c r="J427" i="51"/>
  <c r="I427" i="51"/>
  <c r="J426" i="51"/>
  <c r="I426" i="51"/>
  <c r="J425" i="51"/>
  <c r="I425" i="51"/>
  <c r="J424" i="51"/>
  <c r="I424" i="51"/>
  <c r="J423" i="51"/>
  <c r="I423" i="51"/>
  <c r="J422" i="51"/>
  <c r="I422" i="51"/>
  <c r="J421" i="51"/>
  <c r="I421" i="51"/>
  <c r="J420" i="51"/>
  <c r="I420" i="51"/>
  <c r="J419" i="51"/>
  <c r="I419" i="51"/>
  <c r="J418" i="51"/>
  <c r="I418" i="51"/>
  <c r="J417" i="51"/>
  <c r="I417" i="51"/>
  <c r="J416" i="51"/>
  <c r="I416" i="51"/>
  <c r="J415" i="51"/>
  <c r="I415" i="51"/>
  <c r="J414" i="51"/>
  <c r="I414" i="51"/>
  <c r="J413" i="51"/>
  <c r="I413" i="51"/>
  <c r="J412" i="51"/>
  <c r="I412" i="51"/>
  <c r="J411" i="51"/>
  <c r="I411" i="51"/>
  <c r="J410" i="51"/>
  <c r="I410" i="51"/>
  <c r="J409" i="51"/>
  <c r="I409" i="51"/>
  <c r="J408" i="51"/>
  <c r="I408" i="51"/>
  <c r="J407" i="51"/>
  <c r="I407" i="51"/>
  <c r="J406" i="51"/>
  <c r="I406" i="51"/>
  <c r="J405" i="51"/>
  <c r="I405" i="51"/>
  <c r="J404" i="51"/>
  <c r="I404" i="51"/>
  <c r="J403" i="51"/>
  <c r="I403" i="51"/>
  <c r="J402" i="51"/>
  <c r="I402" i="51"/>
  <c r="J401" i="51"/>
  <c r="I401" i="51"/>
  <c r="J400" i="51"/>
  <c r="I400" i="51"/>
  <c r="J399" i="51"/>
  <c r="I399" i="51"/>
  <c r="J398" i="51"/>
  <c r="I398" i="51"/>
  <c r="J397" i="51"/>
  <c r="I397" i="51"/>
  <c r="J396" i="51"/>
  <c r="I396" i="51"/>
  <c r="J395" i="51"/>
  <c r="I395" i="51"/>
  <c r="J394" i="51"/>
  <c r="I394" i="51"/>
  <c r="J393" i="51"/>
  <c r="I393" i="51"/>
  <c r="J392" i="51"/>
  <c r="I392" i="51"/>
  <c r="J391" i="51"/>
  <c r="I391" i="51"/>
  <c r="J390" i="51"/>
  <c r="I390" i="51"/>
  <c r="J389" i="51"/>
  <c r="I389" i="51"/>
  <c r="J388" i="51"/>
  <c r="I388" i="51"/>
  <c r="J387" i="51"/>
  <c r="I387" i="51"/>
  <c r="J386" i="51"/>
  <c r="I386" i="51"/>
  <c r="J385" i="51"/>
  <c r="I385" i="51"/>
  <c r="J384" i="51"/>
  <c r="I384" i="51"/>
  <c r="J383" i="51"/>
  <c r="I383" i="51"/>
  <c r="J382" i="51"/>
  <c r="I382" i="51"/>
  <c r="J381" i="51"/>
  <c r="I381" i="51"/>
  <c r="J380" i="51"/>
  <c r="I380" i="51"/>
  <c r="J379" i="51"/>
  <c r="I379" i="51"/>
  <c r="J378" i="51"/>
  <c r="I378" i="51"/>
  <c r="J377" i="51"/>
  <c r="I377" i="51"/>
  <c r="J376" i="51"/>
  <c r="I376" i="51"/>
  <c r="J375" i="51"/>
  <c r="I375" i="51"/>
  <c r="J374" i="51"/>
  <c r="I374" i="51"/>
  <c r="J373" i="51"/>
  <c r="I373" i="51"/>
  <c r="J372" i="51"/>
  <c r="I372" i="51"/>
  <c r="J371" i="51"/>
  <c r="I371" i="51"/>
  <c r="J370" i="51"/>
  <c r="I370" i="51"/>
  <c r="J369" i="51"/>
  <c r="I369" i="51"/>
  <c r="J368" i="51"/>
  <c r="I368" i="51"/>
  <c r="J367" i="51"/>
  <c r="I367" i="51"/>
  <c r="J366" i="51"/>
  <c r="I366" i="51"/>
  <c r="J365" i="51"/>
  <c r="I365" i="51"/>
  <c r="J364" i="51"/>
  <c r="I364" i="51"/>
  <c r="J363" i="51"/>
  <c r="I363" i="51"/>
  <c r="J362" i="51"/>
  <c r="I362" i="51"/>
  <c r="J361" i="51"/>
  <c r="I361" i="51"/>
  <c r="J360" i="51"/>
  <c r="I360" i="51"/>
  <c r="J359" i="51"/>
  <c r="I359" i="51"/>
  <c r="J358" i="51"/>
  <c r="I358" i="51"/>
  <c r="J357" i="51"/>
  <c r="I357" i="51"/>
  <c r="J356" i="51"/>
  <c r="I356" i="51"/>
  <c r="J355" i="51"/>
  <c r="I355" i="51"/>
  <c r="J354" i="51"/>
  <c r="I354" i="51"/>
  <c r="J353" i="51"/>
  <c r="I353" i="51"/>
  <c r="J352" i="51"/>
  <c r="I352" i="51"/>
  <c r="J351" i="51"/>
  <c r="I351" i="51"/>
  <c r="J350" i="51"/>
  <c r="I350" i="51"/>
  <c r="J349" i="51"/>
  <c r="I349" i="51"/>
  <c r="J348" i="51"/>
  <c r="I348" i="51"/>
  <c r="J347" i="51"/>
  <c r="I347" i="51"/>
  <c r="J346" i="51"/>
  <c r="I346" i="51"/>
  <c r="J345" i="51"/>
  <c r="I345" i="51"/>
  <c r="J344" i="51"/>
  <c r="I344" i="51"/>
  <c r="J343" i="51"/>
  <c r="I343" i="51"/>
  <c r="J342" i="51"/>
  <c r="I342" i="51"/>
  <c r="J341" i="51"/>
  <c r="I341" i="51"/>
  <c r="J340" i="51"/>
  <c r="I340" i="51"/>
  <c r="J339" i="51"/>
  <c r="I339" i="51"/>
  <c r="J338" i="51"/>
  <c r="I338" i="51"/>
  <c r="J337" i="51"/>
  <c r="I337" i="51"/>
  <c r="J336" i="51"/>
  <c r="I336" i="51"/>
  <c r="J335" i="51"/>
  <c r="I335" i="51"/>
  <c r="J334" i="51"/>
  <c r="I334" i="51"/>
  <c r="J333" i="51"/>
  <c r="I333" i="51"/>
  <c r="J332" i="51"/>
  <c r="I332" i="51"/>
  <c r="J331" i="51"/>
  <c r="I331" i="51"/>
  <c r="J330" i="51"/>
  <c r="I330" i="51"/>
  <c r="J329" i="51"/>
  <c r="I329" i="51"/>
  <c r="J328" i="51"/>
  <c r="I328" i="51"/>
  <c r="J327" i="51"/>
  <c r="I327" i="51"/>
  <c r="J326" i="51"/>
  <c r="I326" i="51"/>
  <c r="J325" i="51"/>
  <c r="I325" i="51"/>
  <c r="J324" i="51"/>
  <c r="I324" i="51"/>
  <c r="J323" i="51"/>
  <c r="I323" i="51"/>
  <c r="J322" i="51"/>
  <c r="I322" i="51"/>
  <c r="J321" i="51"/>
  <c r="I321" i="51"/>
  <c r="J320" i="51"/>
  <c r="I320" i="51"/>
  <c r="J319" i="51"/>
  <c r="I319" i="51"/>
  <c r="J318" i="51"/>
  <c r="I318" i="51"/>
  <c r="J317" i="51"/>
  <c r="I317" i="51"/>
  <c r="J316" i="51"/>
  <c r="I316" i="51"/>
  <c r="J315" i="51"/>
  <c r="I315" i="51"/>
  <c r="J314" i="51"/>
  <c r="I314" i="51"/>
  <c r="J313" i="51"/>
  <c r="I313" i="51"/>
  <c r="J312" i="51"/>
  <c r="I312" i="51"/>
  <c r="J311" i="51"/>
  <c r="I311" i="51"/>
  <c r="J310" i="51"/>
  <c r="I310" i="51"/>
  <c r="J309" i="51"/>
  <c r="I309" i="51"/>
  <c r="J308" i="51"/>
  <c r="I308" i="51"/>
  <c r="J307" i="51"/>
  <c r="I307" i="51"/>
  <c r="J306" i="51"/>
  <c r="I306" i="51"/>
  <c r="J305" i="51"/>
  <c r="I305" i="51"/>
  <c r="J304" i="51"/>
  <c r="I304" i="51"/>
  <c r="J303" i="51"/>
  <c r="I303" i="51"/>
  <c r="J302" i="51"/>
  <c r="I302" i="51"/>
  <c r="J301" i="51"/>
  <c r="I301" i="51"/>
  <c r="J300" i="51"/>
  <c r="I300" i="51"/>
  <c r="J299" i="51"/>
  <c r="I299" i="51"/>
  <c r="J298" i="51"/>
  <c r="I298" i="51"/>
  <c r="J297" i="51"/>
  <c r="I297" i="51"/>
  <c r="J296" i="51"/>
  <c r="I296" i="51"/>
  <c r="J295" i="51"/>
  <c r="I295" i="51"/>
  <c r="J294" i="51"/>
  <c r="I294" i="51"/>
  <c r="J293" i="51"/>
  <c r="I293" i="51"/>
  <c r="J292" i="51"/>
  <c r="I292" i="51"/>
  <c r="J291" i="51"/>
  <c r="I291" i="51"/>
  <c r="J290" i="51"/>
  <c r="I290" i="51"/>
  <c r="J289" i="51"/>
  <c r="I289" i="51"/>
  <c r="J288" i="51"/>
  <c r="I288" i="51"/>
  <c r="J287" i="51"/>
  <c r="I287" i="51"/>
  <c r="J286" i="51"/>
  <c r="I286" i="51"/>
  <c r="J285" i="51"/>
  <c r="I285" i="51"/>
  <c r="J284" i="51"/>
  <c r="I284" i="51"/>
  <c r="J283" i="51"/>
  <c r="I283" i="51"/>
  <c r="J282" i="51"/>
  <c r="I282" i="51"/>
  <c r="J281" i="51"/>
  <c r="I281" i="51"/>
  <c r="J280" i="51"/>
  <c r="I280" i="51"/>
  <c r="J279" i="51"/>
  <c r="I279" i="51"/>
  <c r="J278" i="51"/>
  <c r="I278" i="51"/>
  <c r="J277" i="51"/>
  <c r="I277" i="51"/>
  <c r="J276" i="51"/>
  <c r="I276" i="51"/>
  <c r="J275" i="51"/>
  <c r="I275" i="51"/>
  <c r="J274" i="51"/>
  <c r="I274" i="51"/>
  <c r="J273" i="51"/>
  <c r="I273" i="51"/>
  <c r="J272" i="51"/>
  <c r="I272" i="51"/>
  <c r="J271" i="51"/>
  <c r="I271" i="51"/>
  <c r="J270" i="51"/>
  <c r="I270" i="51"/>
  <c r="J269" i="51"/>
  <c r="I269" i="51"/>
  <c r="J268" i="51"/>
  <c r="I268" i="51"/>
  <c r="J267" i="51"/>
  <c r="I267" i="51"/>
  <c r="J266" i="51"/>
  <c r="I266" i="51"/>
  <c r="J265" i="51"/>
  <c r="I265" i="51"/>
  <c r="J264" i="51"/>
  <c r="I264" i="51"/>
  <c r="J263" i="51"/>
  <c r="I263" i="51"/>
  <c r="J262" i="51"/>
  <c r="I262" i="51"/>
  <c r="J261" i="51"/>
  <c r="I261" i="51"/>
  <c r="J260" i="51"/>
  <c r="I260" i="51"/>
  <c r="J259" i="51"/>
  <c r="I259" i="51"/>
  <c r="J258" i="51"/>
  <c r="I258" i="51"/>
  <c r="J257" i="51"/>
  <c r="I257" i="51"/>
  <c r="J256" i="51"/>
  <c r="I256" i="51"/>
  <c r="J255" i="51"/>
  <c r="I255" i="51"/>
  <c r="J254" i="51"/>
  <c r="I254" i="51"/>
  <c r="J253" i="51"/>
  <c r="I253" i="51"/>
  <c r="J252" i="51"/>
  <c r="I252" i="51"/>
  <c r="J251" i="51"/>
  <c r="I251" i="51"/>
  <c r="J250" i="51"/>
  <c r="I250" i="51"/>
  <c r="J249" i="51"/>
  <c r="I249" i="51"/>
  <c r="J248" i="51"/>
  <c r="I248" i="51"/>
  <c r="J247" i="51"/>
  <c r="I247" i="51"/>
  <c r="J246" i="51"/>
  <c r="I246" i="51"/>
  <c r="J245" i="51"/>
  <c r="I245" i="51"/>
  <c r="J244" i="51"/>
  <c r="I244" i="51"/>
  <c r="J243" i="51"/>
  <c r="I243" i="51"/>
  <c r="J242" i="51"/>
  <c r="I242" i="51"/>
  <c r="J241" i="51"/>
  <c r="I241" i="51"/>
  <c r="J240" i="51"/>
  <c r="I240" i="51"/>
  <c r="J239" i="51"/>
  <c r="I239" i="51"/>
  <c r="J238" i="51"/>
  <c r="I238" i="51"/>
  <c r="J237" i="51"/>
  <c r="I237" i="51"/>
  <c r="J236" i="51"/>
  <c r="I236" i="51"/>
  <c r="J235" i="51"/>
  <c r="I235" i="51"/>
  <c r="J234" i="51"/>
  <c r="I234" i="51"/>
  <c r="J233" i="51"/>
  <c r="I233" i="51"/>
  <c r="J232" i="51"/>
  <c r="I232" i="51"/>
  <c r="J231" i="51"/>
  <c r="I231" i="51"/>
  <c r="J230" i="51"/>
  <c r="I230" i="51"/>
  <c r="J229" i="51"/>
  <c r="I229" i="51"/>
  <c r="J228" i="51"/>
  <c r="I228" i="51"/>
  <c r="J227" i="51"/>
  <c r="I227" i="51"/>
  <c r="J226" i="51"/>
  <c r="I226" i="51"/>
  <c r="J225" i="51"/>
  <c r="I225" i="51"/>
  <c r="J224" i="51"/>
  <c r="I224" i="51"/>
  <c r="J223" i="51"/>
  <c r="I223" i="51"/>
  <c r="J222" i="51"/>
  <c r="I222" i="51"/>
  <c r="J221" i="51"/>
  <c r="I221" i="51"/>
  <c r="J220" i="51"/>
  <c r="I220" i="51"/>
  <c r="J219" i="51"/>
  <c r="I219" i="51"/>
  <c r="J218" i="51"/>
  <c r="I218" i="51"/>
  <c r="J217" i="51"/>
  <c r="I217" i="51"/>
  <c r="J216" i="51"/>
  <c r="I216" i="51"/>
  <c r="J215" i="51"/>
  <c r="I215" i="51"/>
  <c r="J214" i="51"/>
  <c r="I214" i="51"/>
  <c r="J213" i="51"/>
  <c r="I213" i="51"/>
  <c r="J212" i="51"/>
  <c r="I212" i="51"/>
  <c r="J211" i="51"/>
  <c r="I211" i="51"/>
  <c r="J210" i="51"/>
  <c r="I210" i="51"/>
  <c r="J209" i="51"/>
  <c r="I209" i="51"/>
  <c r="J208" i="51"/>
  <c r="I208" i="51"/>
  <c r="J207" i="51"/>
  <c r="I207" i="51"/>
  <c r="J206" i="51"/>
  <c r="I206" i="51"/>
  <c r="J205" i="51"/>
  <c r="I205" i="51"/>
  <c r="J204" i="51"/>
  <c r="I204" i="51"/>
  <c r="J203" i="51"/>
  <c r="I203" i="51"/>
  <c r="J202" i="51"/>
  <c r="I202" i="51"/>
  <c r="J201" i="51"/>
  <c r="I201" i="51"/>
  <c r="J200" i="51"/>
  <c r="I200" i="51"/>
  <c r="J199" i="51"/>
  <c r="I199" i="51"/>
  <c r="J198" i="51"/>
  <c r="I198" i="51"/>
  <c r="J197" i="51"/>
  <c r="I197" i="51"/>
  <c r="J196" i="51"/>
  <c r="I196" i="51"/>
  <c r="J195" i="51"/>
  <c r="I195" i="51"/>
  <c r="J194" i="51"/>
  <c r="I194" i="51"/>
  <c r="J193" i="51"/>
  <c r="I193" i="51"/>
  <c r="J192" i="51"/>
  <c r="I192" i="51"/>
  <c r="J191" i="51"/>
  <c r="I191" i="51"/>
  <c r="J190" i="51"/>
  <c r="I190" i="51"/>
  <c r="J189" i="51"/>
  <c r="I189" i="51"/>
  <c r="J188" i="51"/>
  <c r="I188" i="51"/>
  <c r="J187" i="51"/>
  <c r="I187" i="51"/>
  <c r="J186" i="51"/>
  <c r="I186" i="51"/>
  <c r="J185" i="51"/>
  <c r="I185" i="51"/>
  <c r="J184" i="51"/>
  <c r="I184" i="51"/>
  <c r="J183" i="51"/>
  <c r="I183" i="51"/>
  <c r="J182" i="51"/>
  <c r="I182" i="51"/>
  <c r="J181" i="51"/>
  <c r="I181" i="51"/>
  <c r="J180" i="51"/>
  <c r="I180" i="51"/>
  <c r="J179" i="51"/>
  <c r="I179" i="51"/>
  <c r="J178" i="51"/>
  <c r="I178" i="51"/>
  <c r="J177" i="51"/>
  <c r="I177" i="51"/>
  <c r="J176" i="51"/>
  <c r="I176" i="51"/>
  <c r="J175" i="51"/>
  <c r="I175" i="51"/>
  <c r="J174" i="51"/>
  <c r="I174" i="51"/>
  <c r="J173" i="51"/>
  <c r="I173" i="51"/>
  <c r="J172" i="51"/>
  <c r="I172" i="51"/>
  <c r="J171" i="51"/>
  <c r="I171" i="51"/>
  <c r="J170" i="51"/>
  <c r="I170" i="51"/>
  <c r="J169" i="51"/>
  <c r="I169" i="51"/>
  <c r="J168" i="51"/>
  <c r="I168" i="51"/>
  <c r="J167" i="51"/>
  <c r="I167" i="51"/>
  <c r="J166" i="51"/>
  <c r="I166" i="51"/>
  <c r="J165" i="51"/>
  <c r="I165" i="51"/>
  <c r="J164" i="51"/>
  <c r="I164" i="51"/>
  <c r="J163" i="51"/>
  <c r="I163" i="51"/>
  <c r="J162" i="51"/>
  <c r="I162" i="51"/>
  <c r="J161" i="51"/>
  <c r="I161" i="51"/>
  <c r="J160" i="51"/>
  <c r="I160" i="51"/>
  <c r="J159" i="51"/>
  <c r="I159" i="51"/>
  <c r="J158" i="51"/>
  <c r="I158" i="51"/>
  <c r="J157" i="51"/>
  <c r="I157" i="51"/>
  <c r="J156" i="51"/>
  <c r="I156" i="51"/>
  <c r="J155" i="51"/>
  <c r="I155" i="51"/>
  <c r="J154" i="51"/>
  <c r="I154" i="51"/>
  <c r="J153" i="51"/>
  <c r="I153" i="51"/>
  <c r="J152" i="51"/>
  <c r="I152" i="51"/>
  <c r="J151" i="51"/>
  <c r="I151" i="51"/>
  <c r="J150" i="51"/>
  <c r="I150" i="51"/>
  <c r="J149" i="51"/>
  <c r="I149" i="51"/>
  <c r="J148" i="51"/>
  <c r="I148" i="51"/>
  <c r="J147" i="51"/>
  <c r="I147" i="51"/>
  <c r="J146" i="51"/>
  <c r="I146" i="51"/>
  <c r="J145" i="51"/>
  <c r="I145" i="51"/>
  <c r="J144" i="51"/>
  <c r="I144" i="51"/>
  <c r="J143" i="51"/>
  <c r="I143" i="51"/>
  <c r="J142" i="51"/>
  <c r="I142" i="51"/>
  <c r="J141" i="51"/>
  <c r="I141" i="51"/>
  <c r="J140" i="51"/>
  <c r="I140" i="51"/>
  <c r="J139" i="51"/>
  <c r="I139" i="51"/>
  <c r="J138" i="51"/>
  <c r="I138" i="51"/>
  <c r="J137" i="51"/>
  <c r="I137" i="51"/>
  <c r="J136" i="51"/>
  <c r="I136" i="51"/>
  <c r="J135" i="51"/>
  <c r="I135" i="51"/>
  <c r="J134" i="51"/>
  <c r="I134" i="51"/>
  <c r="J133" i="51"/>
  <c r="I133" i="51"/>
  <c r="J132" i="51"/>
  <c r="I132" i="51"/>
  <c r="J131" i="51"/>
  <c r="I131" i="51"/>
  <c r="J130" i="51"/>
  <c r="I130" i="51"/>
  <c r="J129" i="51"/>
  <c r="I129" i="51"/>
  <c r="J128" i="51"/>
  <c r="I128" i="51"/>
  <c r="J127" i="51"/>
  <c r="I127" i="51"/>
  <c r="J126" i="51"/>
  <c r="I126" i="51"/>
  <c r="J125" i="51"/>
  <c r="I125" i="51"/>
  <c r="J124" i="51"/>
  <c r="I124" i="51"/>
  <c r="J123" i="51"/>
  <c r="I123" i="51"/>
  <c r="J122" i="51"/>
  <c r="I122" i="51"/>
  <c r="J121" i="51"/>
  <c r="I121" i="51"/>
  <c r="J120" i="51"/>
  <c r="I120" i="51"/>
  <c r="J119" i="51"/>
  <c r="I119" i="51"/>
  <c r="J118" i="51"/>
  <c r="I118" i="51"/>
  <c r="J117" i="51"/>
  <c r="I117" i="51"/>
  <c r="J116" i="51"/>
  <c r="I116" i="51"/>
  <c r="J115" i="51"/>
  <c r="I115" i="51"/>
  <c r="J114" i="51"/>
  <c r="I114" i="51"/>
  <c r="J113" i="51"/>
  <c r="I113" i="51"/>
  <c r="J112" i="51"/>
  <c r="I112" i="51"/>
  <c r="J111" i="51"/>
  <c r="I111" i="51"/>
  <c r="J110" i="51"/>
  <c r="I110" i="51"/>
  <c r="J109" i="51"/>
  <c r="I109" i="51"/>
  <c r="J108" i="51"/>
  <c r="I108" i="51"/>
  <c r="J107" i="51"/>
  <c r="I107" i="51"/>
  <c r="J106" i="51"/>
  <c r="I106" i="51"/>
  <c r="J105" i="51"/>
  <c r="I105" i="51"/>
  <c r="J104" i="51"/>
  <c r="I104" i="51"/>
  <c r="J103" i="51"/>
  <c r="I103" i="51"/>
  <c r="J102" i="51"/>
  <c r="I102" i="51"/>
  <c r="J101" i="51"/>
  <c r="I101" i="51"/>
  <c r="J100" i="51"/>
  <c r="I100" i="51"/>
  <c r="J99" i="51"/>
  <c r="I99" i="51"/>
  <c r="J98" i="51"/>
  <c r="I98" i="51"/>
  <c r="J97" i="51"/>
  <c r="I97" i="51"/>
  <c r="J96" i="51"/>
  <c r="I96" i="51"/>
  <c r="J95" i="51"/>
  <c r="I95" i="51"/>
  <c r="J94" i="51"/>
  <c r="I94" i="51"/>
  <c r="J93" i="51"/>
  <c r="I93" i="51"/>
  <c r="J92" i="51"/>
  <c r="I92" i="51"/>
  <c r="J91" i="51"/>
  <c r="I91" i="51"/>
  <c r="J90" i="51"/>
  <c r="I90" i="51"/>
  <c r="J89" i="51"/>
  <c r="I89" i="51"/>
  <c r="J88" i="51"/>
  <c r="I88" i="51"/>
  <c r="J87" i="51"/>
  <c r="I87" i="51"/>
  <c r="J86" i="51"/>
  <c r="I86" i="51"/>
  <c r="J85" i="51"/>
  <c r="I85" i="51"/>
  <c r="J84" i="51"/>
  <c r="I84" i="51"/>
  <c r="J83" i="51"/>
  <c r="I83" i="51"/>
  <c r="J82" i="51"/>
  <c r="I82" i="51"/>
  <c r="J81" i="51"/>
  <c r="I81" i="51"/>
  <c r="J80" i="51"/>
  <c r="I80" i="51"/>
  <c r="J79" i="51"/>
  <c r="I79" i="51"/>
  <c r="J78" i="51"/>
  <c r="I78" i="51"/>
  <c r="J77" i="51"/>
  <c r="I77" i="51"/>
  <c r="J76" i="51"/>
  <c r="I76" i="51"/>
  <c r="J75" i="51"/>
  <c r="I75" i="51"/>
  <c r="J74" i="51"/>
  <c r="I74" i="51"/>
  <c r="J73" i="51"/>
  <c r="I73" i="51"/>
  <c r="J72" i="51"/>
  <c r="I72" i="51"/>
  <c r="J71" i="51"/>
  <c r="I71" i="51"/>
  <c r="J70" i="51"/>
  <c r="I70" i="51"/>
  <c r="J69" i="51"/>
  <c r="I69" i="51"/>
  <c r="J68" i="51"/>
  <c r="I68" i="51"/>
  <c r="J67" i="51"/>
  <c r="I67" i="51"/>
  <c r="J66" i="51"/>
  <c r="I66" i="51"/>
  <c r="J65" i="51"/>
  <c r="I65" i="51"/>
  <c r="J64" i="51"/>
  <c r="I64" i="51"/>
  <c r="J63" i="51"/>
  <c r="I63" i="51"/>
  <c r="J62" i="51"/>
  <c r="I62" i="51"/>
  <c r="J61" i="51"/>
  <c r="I61" i="51"/>
  <c r="J60" i="51"/>
  <c r="I60" i="51"/>
  <c r="J59" i="51"/>
  <c r="I59" i="51"/>
  <c r="J58" i="51"/>
  <c r="I58" i="51"/>
  <c r="J57" i="51"/>
  <c r="I57" i="51"/>
  <c r="J56" i="51"/>
  <c r="I56" i="51"/>
  <c r="J55" i="51"/>
  <c r="I55" i="51"/>
  <c r="J54" i="51"/>
  <c r="I54" i="51"/>
  <c r="J53" i="51"/>
  <c r="I53" i="51"/>
  <c r="J52" i="51"/>
  <c r="I52" i="51"/>
  <c r="J51" i="51"/>
  <c r="I51" i="51"/>
  <c r="J50" i="51"/>
  <c r="I50" i="51"/>
  <c r="J49" i="51"/>
  <c r="I49" i="51"/>
  <c r="J48" i="51"/>
  <c r="I48" i="51"/>
  <c r="J47" i="51"/>
  <c r="I47" i="51"/>
  <c r="J46" i="51"/>
  <c r="I46" i="51"/>
  <c r="J45" i="51"/>
  <c r="I45" i="51"/>
  <c r="J44" i="51"/>
  <c r="I44" i="51"/>
  <c r="J43" i="51"/>
  <c r="I43" i="51"/>
  <c r="J42" i="51"/>
  <c r="I42" i="51"/>
  <c r="J41" i="51"/>
  <c r="I41" i="51"/>
  <c r="H40" i="51"/>
  <c r="J40" i="51" s="1"/>
  <c r="H39" i="51"/>
  <c r="J39" i="51" s="1"/>
  <c r="J38" i="51"/>
  <c r="H38" i="51"/>
  <c r="I38" i="51" s="1"/>
  <c r="J37" i="51"/>
  <c r="I37" i="51"/>
  <c r="H37" i="51"/>
  <c r="H36" i="51"/>
  <c r="J36" i="51" s="1"/>
  <c r="H35" i="51"/>
  <c r="J35" i="51" s="1"/>
  <c r="J34" i="51"/>
  <c r="H34" i="51"/>
  <c r="I34" i="51" s="1"/>
  <c r="J33" i="51"/>
  <c r="I33" i="51"/>
  <c r="H33" i="51"/>
  <c r="H32" i="51"/>
  <c r="J32" i="51" s="1"/>
  <c r="H31" i="51"/>
  <c r="J31" i="51" s="1"/>
  <c r="J30" i="51"/>
  <c r="H30" i="51"/>
  <c r="I30" i="51" s="1"/>
  <c r="J29" i="51"/>
  <c r="I29" i="51"/>
  <c r="H29" i="51"/>
  <c r="H28" i="51"/>
  <c r="J28" i="51" s="1"/>
  <c r="H27" i="51"/>
  <c r="J27" i="51" s="1"/>
  <c r="J26" i="51"/>
  <c r="H26" i="51"/>
  <c r="I26" i="51" s="1"/>
  <c r="J25" i="51"/>
  <c r="I25" i="51"/>
  <c r="H25" i="51"/>
  <c r="L24" i="51"/>
  <c r="J24" i="51"/>
  <c r="I24" i="51"/>
  <c r="H24" i="51"/>
  <c r="H23" i="51"/>
  <c r="J23" i="51" s="1"/>
  <c r="H22" i="51"/>
  <c r="J22" i="51" s="1"/>
  <c r="I21" i="51"/>
  <c r="H21" i="51"/>
  <c r="J21" i="51" s="1"/>
  <c r="J20" i="51"/>
  <c r="H20" i="51"/>
  <c r="I20" i="51" s="1"/>
  <c r="J19" i="51"/>
  <c r="H19" i="51"/>
  <c r="I19" i="51" s="1"/>
  <c r="J18" i="51"/>
  <c r="I18" i="51"/>
  <c r="H18" i="51"/>
  <c r="H17" i="51"/>
  <c r="J17" i="51" s="1"/>
  <c r="H16" i="51"/>
  <c r="J16" i="51" s="1"/>
  <c r="H15" i="51"/>
  <c r="J15" i="51" s="1"/>
  <c r="I14" i="51"/>
  <c r="H14" i="51"/>
  <c r="J14" i="51" s="1"/>
  <c r="J13" i="51"/>
  <c r="H13" i="51"/>
  <c r="I13" i="51" s="1"/>
  <c r="J12" i="51"/>
  <c r="H12" i="51"/>
  <c r="I12" i="51" s="1"/>
  <c r="I11" i="51"/>
  <c r="H11" i="51"/>
  <c r="J11" i="51" s="1"/>
  <c r="I10" i="51"/>
  <c r="H10" i="51"/>
  <c r="J10" i="51" s="1"/>
  <c r="J9" i="51"/>
  <c r="H9" i="51"/>
  <c r="I9" i="51" s="1"/>
  <c r="J8" i="51"/>
  <c r="I8" i="51"/>
  <c r="H8" i="51"/>
  <c r="J7" i="51"/>
  <c r="I7" i="51"/>
  <c r="H7" i="51"/>
  <c r="J6" i="51"/>
  <c r="I6" i="51"/>
  <c r="H6" i="51"/>
  <c r="M5" i="51"/>
  <c r="J5" i="51"/>
  <c r="O6" i="51" s="1"/>
  <c r="I5" i="51"/>
  <c r="H5" i="51"/>
  <c r="M2" i="51"/>
  <c r="P1" i="51"/>
  <c r="M1" i="51"/>
  <c r="J775" i="50"/>
  <c r="I775" i="50"/>
  <c r="J774" i="50"/>
  <c r="I774" i="50"/>
  <c r="J773" i="50"/>
  <c r="I773" i="50"/>
  <c r="J772" i="50"/>
  <c r="I772" i="50"/>
  <c r="J771" i="50"/>
  <c r="I771" i="50"/>
  <c r="J770" i="50"/>
  <c r="I770" i="50"/>
  <c r="J769" i="50"/>
  <c r="I769" i="50"/>
  <c r="J768" i="50"/>
  <c r="I768" i="50"/>
  <c r="J767" i="50"/>
  <c r="I767" i="50"/>
  <c r="J766" i="50"/>
  <c r="I766" i="50"/>
  <c r="J765" i="50"/>
  <c r="I765" i="50"/>
  <c r="J764" i="50"/>
  <c r="I764" i="50"/>
  <c r="J763" i="50"/>
  <c r="I763" i="50"/>
  <c r="J762" i="50"/>
  <c r="I762" i="50"/>
  <c r="J761" i="50"/>
  <c r="I761" i="50"/>
  <c r="J760" i="50"/>
  <c r="I760" i="50"/>
  <c r="J759" i="50"/>
  <c r="I759" i="50"/>
  <c r="J758" i="50"/>
  <c r="I758" i="50"/>
  <c r="J757" i="50"/>
  <c r="I757" i="50"/>
  <c r="J756" i="50"/>
  <c r="I756" i="50"/>
  <c r="J755" i="50"/>
  <c r="I755" i="50"/>
  <c r="J754" i="50"/>
  <c r="I754" i="50"/>
  <c r="J753" i="50"/>
  <c r="I753" i="50"/>
  <c r="J752" i="50"/>
  <c r="I752" i="50"/>
  <c r="J751" i="50"/>
  <c r="I751" i="50"/>
  <c r="J750" i="50"/>
  <c r="I750" i="50"/>
  <c r="J749" i="50"/>
  <c r="I749" i="50"/>
  <c r="J748" i="50"/>
  <c r="I748" i="50"/>
  <c r="J747" i="50"/>
  <c r="I747" i="50"/>
  <c r="J746" i="50"/>
  <c r="I746" i="50"/>
  <c r="J745" i="50"/>
  <c r="I745" i="50"/>
  <c r="J744" i="50"/>
  <c r="I744" i="50"/>
  <c r="J743" i="50"/>
  <c r="I743" i="50"/>
  <c r="J742" i="50"/>
  <c r="I742" i="50"/>
  <c r="J741" i="50"/>
  <c r="I741" i="50"/>
  <c r="J740" i="50"/>
  <c r="I740" i="50"/>
  <c r="J739" i="50"/>
  <c r="I739" i="50"/>
  <c r="J738" i="50"/>
  <c r="I738" i="50"/>
  <c r="J737" i="50"/>
  <c r="I737" i="50"/>
  <c r="J736" i="50"/>
  <c r="I736" i="50"/>
  <c r="J735" i="50"/>
  <c r="I735" i="50"/>
  <c r="J734" i="50"/>
  <c r="I734" i="50"/>
  <c r="J733" i="50"/>
  <c r="I733" i="50"/>
  <c r="J732" i="50"/>
  <c r="I732" i="50"/>
  <c r="J731" i="50"/>
  <c r="I731" i="50"/>
  <c r="J730" i="50"/>
  <c r="I730" i="50"/>
  <c r="J729" i="50"/>
  <c r="I729" i="50"/>
  <c r="J728" i="50"/>
  <c r="I728" i="50"/>
  <c r="J727" i="50"/>
  <c r="I727" i="50"/>
  <c r="J726" i="50"/>
  <c r="I726" i="50"/>
  <c r="J725" i="50"/>
  <c r="I725" i="50"/>
  <c r="J724" i="50"/>
  <c r="I724" i="50"/>
  <c r="J723" i="50"/>
  <c r="I723" i="50"/>
  <c r="J722" i="50"/>
  <c r="I722" i="50"/>
  <c r="J721" i="50"/>
  <c r="I721" i="50"/>
  <c r="J720" i="50"/>
  <c r="I720" i="50"/>
  <c r="J719" i="50"/>
  <c r="I719" i="50"/>
  <c r="J718" i="50"/>
  <c r="I718" i="50"/>
  <c r="J717" i="50"/>
  <c r="I717" i="50"/>
  <c r="J716" i="50"/>
  <c r="I716" i="50"/>
  <c r="J715" i="50"/>
  <c r="I715" i="50"/>
  <c r="J714" i="50"/>
  <c r="I714" i="50"/>
  <c r="J713" i="50"/>
  <c r="I713" i="50"/>
  <c r="J712" i="50"/>
  <c r="I712" i="50"/>
  <c r="J711" i="50"/>
  <c r="I711" i="50"/>
  <c r="J710" i="50"/>
  <c r="I710" i="50"/>
  <c r="J709" i="50"/>
  <c r="I709" i="50"/>
  <c r="J708" i="50"/>
  <c r="I708" i="50"/>
  <c r="J707" i="50"/>
  <c r="I707" i="50"/>
  <c r="J706" i="50"/>
  <c r="I706" i="50"/>
  <c r="J705" i="50"/>
  <c r="I705" i="50"/>
  <c r="J704" i="50"/>
  <c r="I704" i="50"/>
  <c r="J703" i="50"/>
  <c r="I703" i="50"/>
  <c r="J702" i="50"/>
  <c r="I702" i="50"/>
  <c r="J701" i="50"/>
  <c r="I701" i="50"/>
  <c r="J700" i="50"/>
  <c r="I700" i="50"/>
  <c r="J699" i="50"/>
  <c r="I699" i="50"/>
  <c r="J698" i="50"/>
  <c r="I698" i="50"/>
  <c r="J697" i="50"/>
  <c r="I697" i="50"/>
  <c r="J696" i="50"/>
  <c r="I696" i="50"/>
  <c r="J695" i="50"/>
  <c r="I695" i="50"/>
  <c r="J694" i="50"/>
  <c r="I694" i="50"/>
  <c r="J693" i="50"/>
  <c r="I693" i="50"/>
  <c r="J692" i="50"/>
  <c r="I692" i="50"/>
  <c r="J691" i="50"/>
  <c r="I691" i="50"/>
  <c r="J690" i="50"/>
  <c r="I690" i="50"/>
  <c r="J689" i="50"/>
  <c r="I689" i="50"/>
  <c r="J688" i="50"/>
  <c r="I688" i="50"/>
  <c r="J687" i="50"/>
  <c r="I687" i="50"/>
  <c r="J686" i="50"/>
  <c r="I686" i="50"/>
  <c r="J685" i="50"/>
  <c r="I685" i="50"/>
  <c r="J684" i="50"/>
  <c r="I684" i="50"/>
  <c r="J683" i="50"/>
  <c r="I683" i="50"/>
  <c r="J682" i="50"/>
  <c r="I682" i="50"/>
  <c r="J681" i="50"/>
  <c r="I681" i="50"/>
  <c r="J680" i="50"/>
  <c r="I680" i="50"/>
  <c r="J679" i="50"/>
  <c r="I679" i="50"/>
  <c r="J678" i="50"/>
  <c r="I678" i="50"/>
  <c r="J677" i="50"/>
  <c r="I677" i="50"/>
  <c r="J676" i="50"/>
  <c r="I676" i="50"/>
  <c r="J675" i="50"/>
  <c r="I675" i="50"/>
  <c r="J674" i="50"/>
  <c r="I674" i="50"/>
  <c r="J673" i="50"/>
  <c r="I673" i="50"/>
  <c r="J672" i="50"/>
  <c r="I672" i="50"/>
  <c r="J671" i="50"/>
  <c r="I671" i="50"/>
  <c r="J670" i="50"/>
  <c r="I670" i="50"/>
  <c r="J669" i="50"/>
  <c r="I669" i="50"/>
  <c r="J668" i="50"/>
  <c r="I668" i="50"/>
  <c r="J667" i="50"/>
  <c r="I667" i="50"/>
  <c r="J666" i="50"/>
  <c r="I666" i="50"/>
  <c r="J665" i="50"/>
  <c r="I665" i="50"/>
  <c r="J664" i="50"/>
  <c r="I664" i="50"/>
  <c r="J663" i="50"/>
  <c r="I663" i="50"/>
  <c r="J662" i="50"/>
  <c r="I662" i="50"/>
  <c r="J661" i="50"/>
  <c r="I661" i="50"/>
  <c r="J660" i="50"/>
  <c r="I660" i="50"/>
  <c r="J659" i="50"/>
  <c r="I659" i="50"/>
  <c r="J658" i="50"/>
  <c r="I658" i="50"/>
  <c r="J657" i="50"/>
  <c r="I657" i="50"/>
  <c r="J656" i="50"/>
  <c r="I656" i="50"/>
  <c r="J655" i="50"/>
  <c r="I655" i="50"/>
  <c r="J654" i="50"/>
  <c r="I654" i="50"/>
  <c r="J653" i="50"/>
  <c r="I653" i="50"/>
  <c r="J652" i="50"/>
  <c r="I652" i="50"/>
  <c r="J651" i="50"/>
  <c r="I651" i="50"/>
  <c r="J650" i="50"/>
  <c r="I650" i="50"/>
  <c r="J649" i="50"/>
  <c r="I649" i="50"/>
  <c r="J648" i="50"/>
  <c r="I648" i="50"/>
  <c r="J647" i="50"/>
  <c r="I647" i="50"/>
  <c r="J646" i="50"/>
  <c r="I646" i="50"/>
  <c r="J645" i="50"/>
  <c r="I645" i="50"/>
  <c r="J644" i="50"/>
  <c r="I644" i="50"/>
  <c r="J643" i="50"/>
  <c r="I643" i="50"/>
  <c r="J642" i="50"/>
  <c r="I642" i="50"/>
  <c r="J641" i="50"/>
  <c r="I641" i="50"/>
  <c r="J640" i="50"/>
  <c r="I640" i="50"/>
  <c r="J639" i="50"/>
  <c r="I639" i="50"/>
  <c r="J638" i="50"/>
  <c r="I638" i="50"/>
  <c r="J637" i="50"/>
  <c r="I637" i="50"/>
  <c r="J636" i="50"/>
  <c r="I636" i="50"/>
  <c r="J635" i="50"/>
  <c r="I635" i="50"/>
  <c r="J634" i="50"/>
  <c r="I634" i="50"/>
  <c r="J633" i="50"/>
  <c r="I633" i="50"/>
  <c r="J632" i="50"/>
  <c r="I632" i="50"/>
  <c r="J631" i="50"/>
  <c r="I631" i="50"/>
  <c r="J630" i="50"/>
  <c r="I630" i="50"/>
  <c r="J629" i="50"/>
  <c r="I629" i="50"/>
  <c r="J628" i="50"/>
  <c r="I628" i="50"/>
  <c r="J627" i="50"/>
  <c r="I627" i="50"/>
  <c r="J626" i="50"/>
  <c r="I626" i="50"/>
  <c r="J625" i="50"/>
  <c r="I625" i="50"/>
  <c r="J624" i="50"/>
  <c r="I624" i="50"/>
  <c r="J623" i="50"/>
  <c r="I623" i="50"/>
  <c r="J622" i="50"/>
  <c r="I622" i="50"/>
  <c r="J621" i="50"/>
  <c r="I621" i="50"/>
  <c r="J620" i="50"/>
  <c r="I620" i="50"/>
  <c r="J619" i="50"/>
  <c r="I619" i="50"/>
  <c r="J618" i="50"/>
  <c r="I618" i="50"/>
  <c r="J617" i="50"/>
  <c r="I617" i="50"/>
  <c r="J616" i="50"/>
  <c r="I616" i="50"/>
  <c r="J615" i="50"/>
  <c r="I615" i="50"/>
  <c r="J614" i="50"/>
  <c r="I614" i="50"/>
  <c r="J613" i="50"/>
  <c r="I613" i="50"/>
  <c r="J612" i="50"/>
  <c r="I612" i="50"/>
  <c r="J611" i="50"/>
  <c r="I611" i="50"/>
  <c r="J610" i="50"/>
  <c r="I610" i="50"/>
  <c r="J609" i="50"/>
  <c r="I609" i="50"/>
  <c r="J608" i="50"/>
  <c r="I608" i="50"/>
  <c r="J607" i="50"/>
  <c r="I607" i="50"/>
  <c r="J606" i="50"/>
  <c r="I606" i="50"/>
  <c r="J605" i="50"/>
  <c r="I605" i="50"/>
  <c r="J604" i="50"/>
  <c r="I604" i="50"/>
  <c r="J603" i="50"/>
  <c r="I603" i="50"/>
  <c r="J602" i="50"/>
  <c r="I602" i="50"/>
  <c r="J601" i="50"/>
  <c r="I601" i="50"/>
  <c r="J600" i="50"/>
  <c r="I600" i="50"/>
  <c r="J599" i="50"/>
  <c r="I599" i="50"/>
  <c r="J598" i="50"/>
  <c r="I598" i="50"/>
  <c r="J597" i="50"/>
  <c r="I597" i="50"/>
  <c r="J596" i="50"/>
  <c r="I596" i="50"/>
  <c r="J595" i="50"/>
  <c r="I595" i="50"/>
  <c r="J594" i="50"/>
  <c r="I594" i="50"/>
  <c r="J593" i="50"/>
  <c r="I593" i="50"/>
  <c r="J592" i="50"/>
  <c r="I592" i="50"/>
  <c r="J591" i="50"/>
  <c r="I591" i="50"/>
  <c r="J590" i="50"/>
  <c r="I590" i="50"/>
  <c r="J589" i="50"/>
  <c r="I589" i="50"/>
  <c r="J588" i="50"/>
  <c r="I588" i="50"/>
  <c r="J587" i="50"/>
  <c r="I587" i="50"/>
  <c r="J586" i="50"/>
  <c r="I586" i="50"/>
  <c r="J585" i="50"/>
  <c r="I585" i="50"/>
  <c r="J584" i="50"/>
  <c r="I584" i="50"/>
  <c r="J583" i="50"/>
  <c r="I583" i="50"/>
  <c r="J582" i="50"/>
  <c r="I582" i="50"/>
  <c r="J581" i="50"/>
  <c r="I581" i="50"/>
  <c r="J580" i="50"/>
  <c r="I580" i="50"/>
  <c r="J579" i="50"/>
  <c r="I579" i="50"/>
  <c r="J578" i="50"/>
  <c r="I578" i="50"/>
  <c r="J577" i="50"/>
  <c r="I577" i="50"/>
  <c r="J576" i="50"/>
  <c r="I576" i="50"/>
  <c r="J575" i="50"/>
  <c r="I575" i="50"/>
  <c r="J574" i="50"/>
  <c r="I574" i="50"/>
  <c r="J573" i="50"/>
  <c r="I573" i="50"/>
  <c r="J572" i="50"/>
  <c r="I572" i="50"/>
  <c r="J571" i="50"/>
  <c r="I571" i="50"/>
  <c r="J570" i="50"/>
  <c r="I570" i="50"/>
  <c r="J569" i="50"/>
  <c r="I569" i="50"/>
  <c r="J568" i="50"/>
  <c r="I568" i="50"/>
  <c r="J567" i="50"/>
  <c r="I567" i="50"/>
  <c r="J566" i="50"/>
  <c r="I566" i="50"/>
  <c r="J565" i="50"/>
  <c r="I565" i="50"/>
  <c r="J564" i="50"/>
  <c r="I564" i="50"/>
  <c r="J563" i="50"/>
  <c r="I563" i="50"/>
  <c r="J562" i="50"/>
  <c r="I562" i="50"/>
  <c r="J561" i="50"/>
  <c r="I561" i="50"/>
  <c r="J560" i="50"/>
  <c r="I560" i="50"/>
  <c r="J559" i="50"/>
  <c r="I559" i="50"/>
  <c r="J558" i="50"/>
  <c r="I558" i="50"/>
  <c r="J557" i="50"/>
  <c r="I557" i="50"/>
  <c r="J556" i="50"/>
  <c r="I556" i="50"/>
  <c r="J555" i="50"/>
  <c r="I555" i="50"/>
  <c r="J554" i="50"/>
  <c r="I554" i="50"/>
  <c r="J553" i="50"/>
  <c r="I553" i="50"/>
  <c r="J552" i="50"/>
  <c r="I552" i="50"/>
  <c r="J551" i="50"/>
  <c r="I551" i="50"/>
  <c r="J550" i="50"/>
  <c r="I550" i="50"/>
  <c r="J549" i="50"/>
  <c r="I549" i="50"/>
  <c r="J548" i="50"/>
  <c r="I548" i="50"/>
  <c r="J547" i="50"/>
  <c r="I547" i="50"/>
  <c r="J546" i="50"/>
  <c r="I546" i="50"/>
  <c r="J545" i="50"/>
  <c r="I545" i="50"/>
  <c r="J544" i="50"/>
  <c r="I544" i="50"/>
  <c r="J543" i="50"/>
  <c r="I543" i="50"/>
  <c r="J542" i="50"/>
  <c r="I542" i="50"/>
  <c r="J541" i="50"/>
  <c r="I541" i="50"/>
  <c r="J540" i="50"/>
  <c r="I540" i="50"/>
  <c r="J539" i="50"/>
  <c r="I539" i="50"/>
  <c r="J538" i="50"/>
  <c r="I538" i="50"/>
  <c r="J537" i="50"/>
  <c r="I537" i="50"/>
  <c r="J536" i="50"/>
  <c r="I536" i="50"/>
  <c r="J535" i="50"/>
  <c r="I535" i="50"/>
  <c r="J534" i="50"/>
  <c r="I534" i="50"/>
  <c r="J533" i="50"/>
  <c r="I533" i="50"/>
  <c r="J532" i="50"/>
  <c r="I532" i="50"/>
  <c r="J531" i="50"/>
  <c r="I531" i="50"/>
  <c r="J530" i="50"/>
  <c r="I530" i="50"/>
  <c r="J529" i="50"/>
  <c r="I529" i="50"/>
  <c r="J528" i="50"/>
  <c r="I528" i="50"/>
  <c r="J527" i="50"/>
  <c r="I527" i="50"/>
  <c r="J526" i="50"/>
  <c r="I526" i="50"/>
  <c r="J525" i="50"/>
  <c r="I525" i="50"/>
  <c r="J524" i="50"/>
  <c r="I524" i="50"/>
  <c r="J523" i="50"/>
  <c r="I523" i="50"/>
  <c r="J522" i="50"/>
  <c r="I522" i="50"/>
  <c r="J521" i="50"/>
  <c r="I521" i="50"/>
  <c r="J520" i="50"/>
  <c r="I520" i="50"/>
  <c r="J519" i="50"/>
  <c r="I519" i="50"/>
  <c r="J518" i="50"/>
  <c r="I518" i="50"/>
  <c r="J517" i="50"/>
  <c r="I517" i="50"/>
  <c r="J516" i="50"/>
  <c r="I516" i="50"/>
  <c r="J515" i="50"/>
  <c r="I515" i="50"/>
  <c r="J514" i="50"/>
  <c r="I514" i="50"/>
  <c r="J513" i="50"/>
  <c r="I513" i="50"/>
  <c r="J512" i="50"/>
  <c r="I512" i="50"/>
  <c r="J511" i="50"/>
  <c r="I511" i="50"/>
  <c r="J510" i="50"/>
  <c r="I510" i="50"/>
  <c r="J509" i="50"/>
  <c r="I509" i="50"/>
  <c r="J508" i="50"/>
  <c r="I508" i="50"/>
  <c r="J507" i="50"/>
  <c r="I507" i="50"/>
  <c r="J506" i="50"/>
  <c r="I506" i="50"/>
  <c r="J505" i="50"/>
  <c r="I505" i="50"/>
  <c r="J504" i="50"/>
  <c r="I504" i="50"/>
  <c r="J503" i="50"/>
  <c r="I503" i="50"/>
  <c r="J502" i="50"/>
  <c r="I502" i="50"/>
  <c r="J501" i="50"/>
  <c r="I501" i="50"/>
  <c r="J500" i="50"/>
  <c r="I500" i="50"/>
  <c r="J499" i="50"/>
  <c r="I499" i="50"/>
  <c r="J498" i="50"/>
  <c r="I498" i="50"/>
  <c r="J497" i="50"/>
  <c r="I497" i="50"/>
  <c r="J496" i="50"/>
  <c r="I496" i="50"/>
  <c r="J495" i="50"/>
  <c r="I495" i="50"/>
  <c r="J494" i="50"/>
  <c r="I494" i="50"/>
  <c r="J493" i="50"/>
  <c r="I493" i="50"/>
  <c r="J492" i="50"/>
  <c r="I492" i="50"/>
  <c r="J491" i="50"/>
  <c r="I491" i="50"/>
  <c r="J490" i="50"/>
  <c r="I490" i="50"/>
  <c r="J489" i="50"/>
  <c r="I489" i="50"/>
  <c r="J488" i="50"/>
  <c r="I488" i="50"/>
  <c r="J487" i="50"/>
  <c r="I487" i="50"/>
  <c r="J486" i="50"/>
  <c r="I486" i="50"/>
  <c r="J485" i="50"/>
  <c r="I485" i="50"/>
  <c r="J484" i="50"/>
  <c r="I484" i="50"/>
  <c r="J483" i="50"/>
  <c r="I483" i="50"/>
  <c r="J482" i="50"/>
  <c r="I482" i="50"/>
  <c r="J481" i="50"/>
  <c r="I481" i="50"/>
  <c r="J480" i="50"/>
  <c r="I480" i="50"/>
  <c r="J479" i="50"/>
  <c r="I479" i="50"/>
  <c r="J478" i="50"/>
  <c r="I478" i="50"/>
  <c r="J477" i="50"/>
  <c r="I477" i="50"/>
  <c r="J476" i="50"/>
  <c r="I476" i="50"/>
  <c r="J475" i="50"/>
  <c r="I475" i="50"/>
  <c r="J474" i="50"/>
  <c r="I474" i="50"/>
  <c r="J473" i="50"/>
  <c r="I473" i="50"/>
  <c r="J472" i="50"/>
  <c r="I472" i="50"/>
  <c r="J471" i="50"/>
  <c r="I471" i="50"/>
  <c r="J470" i="50"/>
  <c r="I470" i="50"/>
  <c r="J469" i="50"/>
  <c r="I469" i="50"/>
  <c r="J468" i="50"/>
  <c r="I468" i="50"/>
  <c r="J467" i="50"/>
  <c r="I467" i="50"/>
  <c r="J466" i="50"/>
  <c r="I466" i="50"/>
  <c r="J465" i="50"/>
  <c r="I465" i="50"/>
  <c r="J464" i="50"/>
  <c r="I464" i="50"/>
  <c r="J463" i="50"/>
  <c r="I463" i="50"/>
  <c r="J462" i="50"/>
  <c r="I462" i="50"/>
  <c r="J461" i="50"/>
  <c r="I461" i="50"/>
  <c r="J460" i="50"/>
  <c r="I460" i="50"/>
  <c r="J459" i="50"/>
  <c r="I459" i="50"/>
  <c r="J458" i="50"/>
  <c r="I458" i="50"/>
  <c r="J457" i="50"/>
  <c r="I457" i="50"/>
  <c r="J456" i="50"/>
  <c r="I456" i="50"/>
  <c r="J455" i="50"/>
  <c r="I455" i="50"/>
  <c r="J454" i="50"/>
  <c r="I454" i="50"/>
  <c r="J453" i="50"/>
  <c r="I453" i="50"/>
  <c r="J452" i="50"/>
  <c r="I452" i="50"/>
  <c r="J451" i="50"/>
  <c r="I451" i="50"/>
  <c r="J450" i="50"/>
  <c r="I450" i="50"/>
  <c r="J449" i="50"/>
  <c r="I449" i="50"/>
  <c r="J448" i="50"/>
  <c r="I448" i="50"/>
  <c r="J447" i="50"/>
  <c r="I447" i="50"/>
  <c r="J446" i="50"/>
  <c r="I446" i="50"/>
  <c r="J445" i="50"/>
  <c r="I445" i="50"/>
  <c r="J444" i="50"/>
  <c r="I444" i="50"/>
  <c r="J443" i="50"/>
  <c r="I443" i="50"/>
  <c r="J442" i="50"/>
  <c r="I442" i="50"/>
  <c r="J441" i="50"/>
  <c r="I441" i="50"/>
  <c r="J440" i="50"/>
  <c r="I440" i="50"/>
  <c r="J439" i="50"/>
  <c r="I439" i="50"/>
  <c r="J438" i="50"/>
  <c r="I438" i="50"/>
  <c r="J437" i="50"/>
  <c r="I437" i="50"/>
  <c r="J436" i="50"/>
  <c r="I436" i="50"/>
  <c r="J435" i="50"/>
  <c r="I435" i="50"/>
  <c r="J434" i="50"/>
  <c r="I434" i="50"/>
  <c r="J433" i="50"/>
  <c r="I433" i="50"/>
  <c r="J432" i="50"/>
  <c r="I432" i="50"/>
  <c r="J431" i="50"/>
  <c r="I431" i="50"/>
  <c r="J430" i="50"/>
  <c r="I430" i="50"/>
  <c r="J429" i="50"/>
  <c r="I429" i="50"/>
  <c r="J428" i="50"/>
  <c r="I428" i="50"/>
  <c r="J427" i="50"/>
  <c r="I427" i="50"/>
  <c r="J426" i="50"/>
  <c r="I426" i="50"/>
  <c r="J425" i="50"/>
  <c r="I425" i="50"/>
  <c r="J424" i="50"/>
  <c r="I424" i="50"/>
  <c r="J423" i="50"/>
  <c r="I423" i="50"/>
  <c r="J422" i="50"/>
  <c r="I422" i="50"/>
  <c r="J421" i="50"/>
  <c r="I421" i="50"/>
  <c r="J420" i="50"/>
  <c r="I420" i="50"/>
  <c r="J419" i="50"/>
  <c r="I419" i="50"/>
  <c r="J418" i="50"/>
  <c r="I418" i="50"/>
  <c r="J417" i="50"/>
  <c r="I417" i="50"/>
  <c r="J416" i="50"/>
  <c r="I416" i="50"/>
  <c r="J415" i="50"/>
  <c r="I415" i="50"/>
  <c r="J414" i="50"/>
  <c r="I414" i="50"/>
  <c r="J413" i="50"/>
  <c r="I413" i="50"/>
  <c r="J412" i="50"/>
  <c r="I412" i="50"/>
  <c r="J411" i="50"/>
  <c r="I411" i="50"/>
  <c r="J410" i="50"/>
  <c r="I410" i="50"/>
  <c r="J409" i="50"/>
  <c r="I409" i="50"/>
  <c r="J408" i="50"/>
  <c r="I408" i="50"/>
  <c r="J407" i="50"/>
  <c r="I407" i="50"/>
  <c r="J406" i="50"/>
  <c r="I406" i="50"/>
  <c r="J405" i="50"/>
  <c r="I405" i="50"/>
  <c r="J404" i="50"/>
  <c r="I404" i="50"/>
  <c r="J403" i="50"/>
  <c r="I403" i="50"/>
  <c r="J402" i="50"/>
  <c r="I402" i="50"/>
  <c r="J401" i="50"/>
  <c r="I401" i="50"/>
  <c r="J400" i="50"/>
  <c r="I400" i="50"/>
  <c r="J399" i="50"/>
  <c r="I399" i="50"/>
  <c r="J398" i="50"/>
  <c r="I398" i="50"/>
  <c r="J397" i="50"/>
  <c r="I397" i="50"/>
  <c r="J396" i="50"/>
  <c r="I396" i="50"/>
  <c r="J395" i="50"/>
  <c r="I395" i="50"/>
  <c r="J394" i="50"/>
  <c r="I394" i="50"/>
  <c r="J393" i="50"/>
  <c r="I393" i="50"/>
  <c r="J392" i="50"/>
  <c r="I392" i="50"/>
  <c r="J391" i="50"/>
  <c r="I391" i="50"/>
  <c r="J390" i="50"/>
  <c r="I390" i="50"/>
  <c r="J389" i="50"/>
  <c r="I389" i="50"/>
  <c r="J388" i="50"/>
  <c r="I388" i="50"/>
  <c r="J387" i="50"/>
  <c r="I387" i="50"/>
  <c r="J386" i="50"/>
  <c r="I386" i="50"/>
  <c r="J385" i="50"/>
  <c r="I385" i="50"/>
  <c r="J384" i="50"/>
  <c r="I384" i="50"/>
  <c r="J383" i="50"/>
  <c r="I383" i="50"/>
  <c r="J382" i="50"/>
  <c r="I382" i="50"/>
  <c r="J381" i="50"/>
  <c r="I381" i="50"/>
  <c r="J380" i="50"/>
  <c r="I380" i="50"/>
  <c r="J379" i="50"/>
  <c r="I379" i="50"/>
  <c r="J378" i="50"/>
  <c r="I378" i="50"/>
  <c r="J377" i="50"/>
  <c r="I377" i="50"/>
  <c r="J376" i="50"/>
  <c r="I376" i="50"/>
  <c r="J375" i="50"/>
  <c r="I375" i="50"/>
  <c r="J374" i="50"/>
  <c r="I374" i="50"/>
  <c r="J373" i="50"/>
  <c r="I373" i="50"/>
  <c r="J372" i="50"/>
  <c r="I372" i="50"/>
  <c r="J371" i="50"/>
  <c r="I371" i="50"/>
  <c r="J370" i="50"/>
  <c r="I370" i="50"/>
  <c r="J369" i="50"/>
  <c r="I369" i="50"/>
  <c r="J368" i="50"/>
  <c r="I368" i="50"/>
  <c r="J367" i="50"/>
  <c r="I367" i="50"/>
  <c r="J366" i="50"/>
  <c r="I366" i="50"/>
  <c r="J365" i="50"/>
  <c r="I365" i="50"/>
  <c r="J364" i="50"/>
  <c r="I364" i="50"/>
  <c r="J363" i="50"/>
  <c r="I363" i="50"/>
  <c r="J362" i="50"/>
  <c r="I362" i="50"/>
  <c r="J361" i="50"/>
  <c r="I361" i="50"/>
  <c r="J360" i="50"/>
  <c r="I360" i="50"/>
  <c r="J359" i="50"/>
  <c r="I359" i="50"/>
  <c r="J358" i="50"/>
  <c r="I358" i="50"/>
  <c r="J357" i="50"/>
  <c r="I357" i="50"/>
  <c r="J356" i="50"/>
  <c r="I356" i="50"/>
  <c r="J355" i="50"/>
  <c r="I355" i="50"/>
  <c r="J354" i="50"/>
  <c r="I354" i="50"/>
  <c r="J353" i="50"/>
  <c r="I353" i="50"/>
  <c r="J352" i="50"/>
  <c r="I352" i="50"/>
  <c r="J351" i="50"/>
  <c r="I351" i="50"/>
  <c r="J350" i="50"/>
  <c r="I350" i="50"/>
  <c r="J349" i="50"/>
  <c r="I349" i="50"/>
  <c r="J348" i="50"/>
  <c r="I348" i="50"/>
  <c r="J347" i="50"/>
  <c r="I347" i="50"/>
  <c r="J346" i="50"/>
  <c r="I346" i="50"/>
  <c r="J345" i="50"/>
  <c r="I345" i="50"/>
  <c r="J344" i="50"/>
  <c r="I344" i="50"/>
  <c r="J343" i="50"/>
  <c r="I343" i="50"/>
  <c r="J342" i="50"/>
  <c r="I342" i="50"/>
  <c r="J341" i="50"/>
  <c r="I341" i="50"/>
  <c r="J340" i="50"/>
  <c r="I340" i="50"/>
  <c r="J339" i="50"/>
  <c r="I339" i="50"/>
  <c r="J338" i="50"/>
  <c r="I338" i="50"/>
  <c r="J337" i="50"/>
  <c r="I337" i="50"/>
  <c r="J336" i="50"/>
  <c r="I336" i="50"/>
  <c r="J335" i="50"/>
  <c r="I335" i="50"/>
  <c r="J334" i="50"/>
  <c r="I334" i="50"/>
  <c r="J333" i="50"/>
  <c r="I333" i="50"/>
  <c r="J332" i="50"/>
  <c r="I332" i="50"/>
  <c r="J331" i="50"/>
  <c r="I331" i="50"/>
  <c r="J330" i="50"/>
  <c r="I330" i="50"/>
  <c r="J329" i="50"/>
  <c r="I329" i="50"/>
  <c r="J328" i="50"/>
  <c r="I328" i="50"/>
  <c r="J327" i="50"/>
  <c r="I327" i="50"/>
  <c r="J326" i="50"/>
  <c r="I326" i="50"/>
  <c r="J325" i="50"/>
  <c r="I325" i="50"/>
  <c r="J324" i="50"/>
  <c r="I324" i="50"/>
  <c r="J323" i="50"/>
  <c r="I323" i="50"/>
  <c r="J322" i="50"/>
  <c r="I322" i="50"/>
  <c r="J321" i="50"/>
  <c r="I321" i="50"/>
  <c r="J320" i="50"/>
  <c r="I320" i="50"/>
  <c r="J319" i="50"/>
  <c r="I319" i="50"/>
  <c r="J318" i="50"/>
  <c r="I318" i="50"/>
  <c r="J317" i="50"/>
  <c r="I317" i="50"/>
  <c r="J316" i="50"/>
  <c r="I316" i="50"/>
  <c r="J315" i="50"/>
  <c r="I315" i="50"/>
  <c r="J314" i="50"/>
  <c r="I314" i="50"/>
  <c r="J313" i="50"/>
  <c r="I313" i="50"/>
  <c r="J312" i="50"/>
  <c r="I312" i="50"/>
  <c r="J311" i="50"/>
  <c r="I311" i="50"/>
  <c r="J310" i="50"/>
  <c r="I310" i="50"/>
  <c r="J309" i="50"/>
  <c r="I309" i="50"/>
  <c r="J308" i="50"/>
  <c r="I308" i="50"/>
  <c r="J307" i="50"/>
  <c r="I307" i="50"/>
  <c r="J306" i="50"/>
  <c r="I306" i="50"/>
  <c r="J305" i="50"/>
  <c r="I305" i="50"/>
  <c r="J304" i="50"/>
  <c r="I304" i="50"/>
  <c r="J303" i="50"/>
  <c r="I303" i="50"/>
  <c r="J302" i="50"/>
  <c r="I302" i="50"/>
  <c r="J301" i="50"/>
  <c r="I301" i="50"/>
  <c r="J300" i="50"/>
  <c r="I300" i="50"/>
  <c r="J299" i="50"/>
  <c r="I299" i="50"/>
  <c r="J298" i="50"/>
  <c r="I298" i="50"/>
  <c r="J297" i="50"/>
  <c r="I297" i="50"/>
  <c r="J296" i="50"/>
  <c r="I296" i="50"/>
  <c r="J295" i="50"/>
  <c r="I295" i="50"/>
  <c r="J294" i="50"/>
  <c r="I294" i="50"/>
  <c r="J293" i="50"/>
  <c r="I293" i="50"/>
  <c r="J292" i="50"/>
  <c r="I292" i="50"/>
  <c r="J291" i="50"/>
  <c r="I291" i="50"/>
  <c r="J290" i="50"/>
  <c r="I290" i="50"/>
  <c r="J289" i="50"/>
  <c r="I289" i="50"/>
  <c r="J288" i="50"/>
  <c r="I288" i="50"/>
  <c r="J287" i="50"/>
  <c r="I287" i="50"/>
  <c r="J286" i="50"/>
  <c r="I286" i="50"/>
  <c r="J285" i="50"/>
  <c r="I285" i="50"/>
  <c r="J284" i="50"/>
  <c r="I284" i="50"/>
  <c r="J283" i="50"/>
  <c r="I283" i="50"/>
  <c r="J282" i="50"/>
  <c r="I282" i="50"/>
  <c r="J281" i="50"/>
  <c r="I281" i="50"/>
  <c r="J280" i="50"/>
  <c r="I280" i="50"/>
  <c r="J279" i="50"/>
  <c r="I279" i="50"/>
  <c r="J278" i="50"/>
  <c r="I278" i="50"/>
  <c r="J277" i="50"/>
  <c r="I277" i="50"/>
  <c r="J276" i="50"/>
  <c r="I276" i="50"/>
  <c r="J275" i="50"/>
  <c r="I275" i="50"/>
  <c r="J274" i="50"/>
  <c r="I274" i="50"/>
  <c r="J273" i="50"/>
  <c r="I273" i="50"/>
  <c r="J272" i="50"/>
  <c r="I272" i="50"/>
  <c r="J271" i="50"/>
  <c r="I271" i="50"/>
  <c r="J270" i="50"/>
  <c r="I270" i="50"/>
  <c r="J269" i="50"/>
  <c r="I269" i="50"/>
  <c r="J268" i="50"/>
  <c r="I268" i="50"/>
  <c r="J267" i="50"/>
  <c r="I267" i="50"/>
  <c r="J266" i="50"/>
  <c r="I266" i="50"/>
  <c r="J265" i="50"/>
  <c r="I265" i="50"/>
  <c r="J264" i="50"/>
  <c r="I264" i="50"/>
  <c r="J263" i="50"/>
  <c r="I263" i="50"/>
  <c r="J262" i="50"/>
  <c r="I262" i="50"/>
  <c r="J261" i="50"/>
  <c r="I261" i="50"/>
  <c r="J260" i="50"/>
  <c r="I260" i="50"/>
  <c r="J259" i="50"/>
  <c r="I259" i="50"/>
  <c r="J258" i="50"/>
  <c r="I258" i="50"/>
  <c r="J257" i="50"/>
  <c r="I257" i="50"/>
  <c r="J256" i="50"/>
  <c r="I256" i="50"/>
  <c r="J255" i="50"/>
  <c r="I255" i="50"/>
  <c r="J254" i="50"/>
  <c r="I254" i="50"/>
  <c r="J253" i="50"/>
  <c r="I253" i="50"/>
  <c r="J252" i="50"/>
  <c r="I252" i="50"/>
  <c r="J251" i="50"/>
  <c r="I251" i="50"/>
  <c r="J250" i="50"/>
  <c r="I250" i="50"/>
  <c r="J249" i="50"/>
  <c r="I249" i="50"/>
  <c r="J248" i="50"/>
  <c r="I248" i="50"/>
  <c r="J247" i="50"/>
  <c r="I247" i="50"/>
  <c r="J246" i="50"/>
  <c r="I246" i="50"/>
  <c r="J245" i="50"/>
  <c r="I245" i="50"/>
  <c r="J244" i="50"/>
  <c r="I244" i="50"/>
  <c r="J243" i="50"/>
  <c r="I243" i="50"/>
  <c r="J242" i="50"/>
  <c r="I242" i="50"/>
  <c r="J241" i="50"/>
  <c r="I241" i="50"/>
  <c r="J240" i="50"/>
  <c r="I240" i="50"/>
  <c r="J239" i="50"/>
  <c r="I239" i="50"/>
  <c r="J238" i="50"/>
  <c r="I238" i="50"/>
  <c r="J237" i="50"/>
  <c r="I237" i="50"/>
  <c r="J236" i="50"/>
  <c r="I236" i="50"/>
  <c r="J235" i="50"/>
  <c r="I235" i="50"/>
  <c r="J234" i="50"/>
  <c r="I234" i="50"/>
  <c r="J233" i="50"/>
  <c r="I233" i="50"/>
  <c r="J232" i="50"/>
  <c r="I232" i="50"/>
  <c r="J231" i="50"/>
  <c r="I231" i="50"/>
  <c r="J230" i="50"/>
  <c r="I230" i="50"/>
  <c r="J229" i="50"/>
  <c r="I229" i="50"/>
  <c r="J228" i="50"/>
  <c r="I228" i="50"/>
  <c r="J227" i="50"/>
  <c r="I227" i="50"/>
  <c r="J226" i="50"/>
  <c r="I226" i="50"/>
  <c r="J225" i="50"/>
  <c r="I225" i="50"/>
  <c r="J224" i="50"/>
  <c r="I224" i="50"/>
  <c r="J223" i="50"/>
  <c r="I223" i="50"/>
  <c r="J222" i="50"/>
  <c r="I222" i="50"/>
  <c r="J221" i="50"/>
  <c r="I221" i="50"/>
  <c r="J220" i="50"/>
  <c r="I220" i="50"/>
  <c r="J219" i="50"/>
  <c r="I219" i="50"/>
  <c r="J218" i="50"/>
  <c r="I218" i="50"/>
  <c r="J217" i="50"/>
  <c r="I217" i="50"/>
  <c r="J216" i="50"/>
  <c r="I216" i="50"/>
  <c r="J215" i="50"/>
  <c r="I215" i="50"/>
  <c r="J214" i="50"/>
  <c r="I214" i="50"/>
  <c r="J213" i="50"/>
  <c r="I213" i="50"/>
  <c r="J212" i="50"/>
  <c r="I212" i="50"/>
  <c r="J211" i="50"/>
  <c r="I211" i="50"/>
  <c r="J210" i="50"/>
  <c r="I210" i="50"/>
  <c r="J209" i="50"/>
  <c r="I209" i="50"/>
  <c r="J208" i="50"/>
  <c r="I208" i="50"/>
  <c r="J207" i="50"/>
  <c r="I207" i="50"/>
  <c r="J206" i="50"/>
  <c r="I206" i="50"/>
  <c r="J205" i="50"/>
  <c r="I205" i="50"/>
  <c r="J204" i="50"/>
  <c r="I204" i="50"/>
  <c r="J203" i="50"/>
  <c r="I203" i="50"/>
  <c r="J202" i="50"/>
  <c r="I202" i="50"/>
  <c r="J201" i="50"/>
  <c r="I201" i="50"/>
  <c r="J200" i="50"/>
  <c r="I200" i="50"/>
  <c r="J199" i="50"/>
  <c r="I199" i="50"/>
  <c r="J198" i="50"/>
  <c r="I198" i="50"/>
  <c r="J197" i="50"/>
  <c r="I197" i="50"/>
  <c r="J196" i="50"/>
  <c r="I196" i="50"/>
  <c r="J195" i="50"/>
  <c r="I195" i="50"/>
  <c r="J194" i="50"/>
  <c r="I194" i="50"/>
  <c r="J193" i="50"/>
  <c r="I193" i="50"/>
  <c r="J192" i="50"/>
  <c r="I192" i="50"/>
  <c r="J191" i="50"/>
  <c r="I191" i="50"/>
  <c r="J190" i="50"/>
  <c r="I190" i="50"/>
  <c r="J189" i="50"/>
  <c r="I189" i="50"/>
  <c r="J188" i="50"/>
  <c r="I188" i="50"/>
  <c r="J187" i="50"/>
  <c r="I187" i="50"/>
  <c r="J186" i="50"/>
  <c r="I186" i="50"/>
  <c r="J185" i="50"/>
  <c r="I185" i="50"/>
  <c r="J184" i="50"/>
  <c r="I184" i="50"/>
  <c r="J183" i="50"/>
  <c r="I183" i="50"/>
  <c r="J182" i="50"/>
  <c r="I182" i="50"/>
  <c r="J181" i="50"/>
  <c r="I181" i="50"/>
  <c r="J180" i="50"/>
  <c r="I180" i="50"/>
  <c r="J179" i="50"/>
  <c r="I179" i="50"/>
  <c r="J178" i="50"/>
  <c r="I178" i="50"/>
  <c r="J177" i="50"/>
  <c r="I177" i="50"/>
  <c r="J176" i="50"/>
  <c r="I176" i="50"/>
  <c r="J175" i="50"/>
  <c r="I175" i="50"/>
  <c r="J174" i="50"/>
  <c r="I174" i="50"/>
  <c r="J173" i="50"/>
  <c r="I173" i="50"/>
  <c r="J172" i="50"/>
  <c r="I172" i="50"/>
  <c r="J171" i="50"/>
  <c r="I171" i="50"/>
  <c r="J170" i="50"/>
  <c r="I170" i="50"/>
  <c r="J169" i="50"/>
  <c r="I169" i="50"/>
  <c r="J168" i="50"/>
  <c r="I168" i="50"/>
  <c r="J167" i="50"/>
  <c r="I167" i="50"/>
  <c r="J166" i="50"/>
  <c r="I166" i="50"/>
  <c r="J165" i="50"/>
  <c r="I165" i="50"/>
  <c r="J164" i="50"/>
  <c r="I164" i="50"/>
  <c r="J163" i="50"/>
  <c r="I163" i="50"/>
  <c r="J162" i="50"/>
  <c r="I162" i="50"/>
  <c r="J161" i="50"/>
  <c r="I161" i="50"/>
  <c r="J160" i="50"/>
  <c r="I160" i="50"/>
  <c r="J159" i="50"/>
  <c r="I159" i="50"/>
  <c r="J158" i="50"/>
  <c r="I158" i="50"/>
  <c r="J157" i="50"/>
  <c r="I157" i="50"/>
  <c r="J156" i="50"/>
  <c r="I156" i="50"/>
  <c r="J155" i="50"/>
  <c r="I155" i="50"/>
  <c r="J154" i="50"/>
  <c r="I154" i="50"/>
  <c r="J153" i="50"/>
  <c r="I153" i="50"/>
  <c r="J152" i="50"/>
  <c r="I152" i="50"/>
  <c r="J151" i="50"/>
  <c r="I151" i="50"/>
  <c r="J150" i="50"/>
  <c r="I150" i="50"/>
  <c r="J149" i="50"/>
  <c r="I149" i="50"/>
  <c r="J148" i="50"/>
  <c r="I148" i="50"/>
  <c r="J147" i="50"/>
  <c r="I147" i="50"/>
  <c r="J146" i="50"/>
  <c r="I146" i="50"/>
  <c r="J145" i="50"/>
  <c r="I145" i="50"/>
  <c r="J144" i="50"/>
  <c r="I144" i="50"/>
  <c r="J143" i="50"/>
  <c r="I143" i="50"/>
  <c r="J142" i="50"/>
  <c r="I142" i="50"/>
  <c r="J141" i="50"/>
  <c r="I141" i="50"/>
  <c r="J140" i="50"/>
  <c r="I140" i="50"/>
  <c r="J139" i="50"/>
  <c r="I139" i="50"/>
  <c r="J138" i="50"/>
  <c r="I138" i="50"/>
  <c r="J137" i="50"/>
  <c r="I137" i="50"/>
  <c r="J136" i="50"/>
  <c r="I136" i="50"/>
  <c r="J135" i="50"/>
  <c r="I135" i="50"/>
  <c r="J134" i="50"/>
  <c r="I134" i="50"/>
  <c r="J133" i="50"/>
  <c r="I133" i="50"/>
  <c r="J132" i="50"/>
  <c r="I132" i="50"/>
  <c r="J131" i="50"/>
  <c r="I131" i="50"/>
  <c r="J130" i="50"/>
  <c r="I130" i="50"/>
  <c r="J129" i="50"/>
  <c r="I129" i="50"/>
  <c r="J128" i="50"/>
  <c r="I128" i="50"/>
  <c r="J127" i="50"/>
  <c r="I127" i="50"/>
  <c r="J126" i="50"/>
  <c r="I126" i="50"/>
  <c r="J125" i="50"/>
  <c r="I125" i="50"/>
  <c r="J124" i="50"/>
  <c r="I124" i="50"/>
  <c r="J123" i="50"/>
  <c r="I123" i="50"/>
  <c r="J122" i="50"/>
  <c r="I122" i="50"/>
  <c r="J121" i="50"/>
  <c r="I121" i="50"/>
  <c r="J120" i="50"/>
  <c r="I120" i="50"/>
  <c r="J119" i="50"/>
  <c r="I119" i="50"/>
  <c r="J118" i="50"/>
  <c r="I118" i="50"/>
  <c r="J117" i="50"/>
  <c r="I117" i="50"/>
  <c r="J116" i="50"/>
  <c r="I116" i="50"/>
  <c r="J115" i="50"/>
  <c r="I115" i="50"/>
  <c r="J114" i="50"/>
  <c r="I114" i="50"/>
  <c r="J113" i="50"/>
  <c r="I113" i="50"/>
  <c r="J112" i="50"/>
  <c r="I112" i="50"/>
  <c r="J111" i="50"/>
  <c r="I111" i="50"/>
  <c r="J110" i="50"/>
  <c r="I110" i="50"/>
  <c r="J109" i="50"/>
  <c r="I109" i="50"/>
  <c r="J108" i="50"/>
  <c r="I108" i="50"/>
  <c r="J107" i="50"/>
  <c r="I107" i="50"/>
  <c r="J106" i="50"/>
  <c r="I106" i="50"/>
  <c r="J105" i="50"/>
  <c r="I105" i="50"/>
  <c r="J104" i="50"/>
  <c r="I104" i="50"/>
  <c r="J103" i="50"/>
  <c r="I103" i="50"/>
  <c r="J102" i="50"/>
  <c r="I102" i="50"/>
  <c r="J101" i="50"/>
  <c r="I101" i="50"/>
  <c r="J100" i="50"/>
  <c r="I100" i="50"/>
  <c r="J99" i="50"/>
  <c r="I99" i="50"/>
  <c r="J98" i="50"/>
  <c r="I98" i="50"/>
  <c r="J97" i="50"/>
  <c r="I97" i="50"/>
  <c r="J96" i="50"/>
  <c r="I96" i="50"/>
  <c r="J95" i="50"/>
  <c r="I95" i="50"/>
  <c r="J94" i="50"/>
  <c r="I94" i="50"/>
  <c r="J93" i="50"/>
  <c r="I93" i="50"/>
  <c r="J92" i="50"/>
  <c r="I92" i="50"/>
  <c r="J91" i="50"/>
  <c r="I91" i="50"/>
  <c r="J90" i="50"/>
  <c r="I90" i="50"/>
  <c r="J89" i="50"/>
  <c r="I89" i="50"/>
  <c r="J88" i="50"/>
  <c r="I88" i="50"/>
  <c r="J87" i="50"/>
  <c r="I87" i="50"/>
  <c r="J86" i="50"/>
  <c r="I86" i="50"/>
  <c r="J85" i="50"/>
  <c r="I85" i="50"/>
  <c r="J84" i="50"/>
  <c r="I84" i="50"/>
  <c r="J83" i="50"/>
  <c r="I83" i="50"/>
  <c r="J82" i="50"/>
  <c r="I82" i="50"/>
  <c r="J81" i="50"/>
  <c r="I81" i="50"/>
  <c r="J80" i="50"/>
  <c r="I80" i="50"/>
  <c r="J79" i="50"/>
  <c r="I79" i="50"/>
  <c r="J78" i="50"/>
  <c r="I78" i="50"/>
  <c r="J77" i="50"/>
  <c r="I77" i="50"/>
  <c r="J76" i="50"/>
  <c r="I76" i="50"/>
  <c r="J75" i="50"/>
  <c r="I75" i="50"/>
  <c r="J74" i="50"/>
  <c r="I74" i="50"/>
  <c r="J73" i="50"/>
  <c r="I73" i="50"/>
  <c r="J72" i="50"/>
  <c r="I72" i="50"/>
  <c r="J71" i="50"/>
  <c r="I71" i="50"/>
  <c r="J70" i="50"/>
  <c r="I70" i="50"/>
  <c r="J69" i="50"/>
  <c r="I69" i="50"/>
  <c r="J68" i="50"/>
  <c r="I68" i="50"/>
  <c r="J67" i="50"/>
  <c r="I67" i="50"/>
  <c r="J66" i="50"/>
  <c r="I66" i="50"/>
  <c r="J65" i="50"/>
  <c r="I65" i="50"/>
  <c r="J64" i="50"/>
  <c r="I64" i="50"/>
  <c r="J63" i="50"/>
  <c r="I63" i="50"/>
  <c r="J62" i="50"/>
  <c r="I62" i="50"/>
  <c r="J61" i="50"/>
  <c r="I61" i="50"/>
  <c r="J60" i="50"/>
  <c r="I60" i="50"/>
  <c r="J59" i="50"/>
  <c r="I59" i="50"/>
  <c r="J58" i="50"/>
  <c r="I58" i="50"/>
  <c r="J57" i="50"/>
  <c r="I57" i="50"/>
  <c r="J56" i="50"/>
  <c r="I56" i="50"/>
  <c r="J55" i="50"/>
  <c r="I55" i="50"/>
  <c r="J54" i="50"/>
  <c r="I54" i="50"/>
  <c r="J53" i="50"/>
  <c r="I53" i="50"/>
  <c r="J52" i="50"/>
  <c r="I52" i="50"/>
  <c r="J51" i="50"/>
  <c r="I51" i="50"/>
  <c r="J50" i="50"/>
  <c r="I50" i="50"/>
  <c r="J49" i="50"/>
  <c r="I49" i="50"/>
  <c r="J48" i="50"/>
  <c r="I48" i="50"/>
  <c r="J47" i="50"/>
  <c r="I47" i="50"/>
  <c r="J46" i="50"/>
  <c r="I46" i="50"/>
  <c r="J45" i="50"/>
  <c r="I45" i="50"/>
  <c r="J44" i="50"/>
  <c r="I44" i="50"/>
  <c r="J43" i="50"/>
  <c r="I43" i="50"/>
  <c r="J42" i="50"/>
  <c r="I42" i="50"/>
  <c r="J41" i="50"/>
  <c r="I41" i="50"/>
  <c r="J40" i="50"/>
  <c r="H40" i="50"/>
  <c r="I40" i="50" s="1"/>
  <c r="J39" i="50"/>
  <c r="I39" i="50"/>
  <c r="H39" i="50"/>
  <c r="H38" i="50"/>
  <c r="J38" i="50" s="1"/>
  <c r="H37" i="50"/>
  <c r="I37" i="50" s="1"/>
  <c r="J36" i="50"/>
  <c r="H36" i="50"/>
  <c r="I36" i="50" s="1"/>
  <c r="J35" i="50"/>
  <c r="I35" i="50"/>
  <c r="H35" i="50"/>
  <c r="H34" i="50"/>
  <c r="J34" i="50" s="1"/>
  <c r="H33" i="50"/>
  <c r="I33" i="50" s="1"/>
  <c r="J32" i="50"/>
  <c r="H32" i="50"/>
  <c r="I32" i="50" s="1"/>
  <c r="J31" i="50"/>
  <c r="I31" i="50"/>
  <c r="H31" i="50"/>
  <c r="H30" i="50"/>
  <c r="J30" i="50" s="1"/>
  <c r="H29" i="50"/>
  <c r="I29" i="50" s="1"/>
  <c r="J28" i="50"/>
  <c r="H28" i="50"/>
  <c r="I28" i="50" s="1"/>
  <c r="J27" i="50"/>
  <c r="I27" i="50"/>
  <c r="H27" i="50"/>
  <c r="H26" i="50"/>
  <c r="J26" i="50" s="1"/>
  <c r="H25" i="50"/>
  <c r="I25" i="50" s="1"/>
  <c r="L24" i="50"/>
  <c r="H24" i="50"/>
  <c r="I24" i="50" s="1"/>
  <c r="J23" i="50"/>
  <c r="H23" i="50"/>
  <c r="I23" i="50" s="1"/>
  <c r="J22" i="50"/>
  <c r="H22" i="50"/>
  <c r="I22" i="50" s="1"/>
  <c r="J21" i="50"/>
  <c r="I21" i="50"/>
  <c r="H21" i="50"/>
  <c r="H20" i="50"/>
  <c r="J20" i="50" s="1"/>
  <c r="H19" i="50"/>
  <c r="J19" i="50" s="1"/>
  <c r="H18" i="50"/>
  <c r="I18" i="50" s="1"/>
  <c r="J17" i="50"/>
  <c r="H17" i="50"/>
  <c r="I17" i="50" s="1"/>
  <c r="J16" i="50"/>
  <c r="H16" i="50"/>
  <c r="I16" i="50" s="1"/>
  <c r="J15" i="50"/>
  <c r="H15" i="50"/>
  <c r="I15" i="50" s="1"/>
  <c r="J14" i="50"/>
  <c r="I14" i="50"/>
  <c r="H14" i="50"/>
  <c r="H13" i="50"/>
  <c r="J13" i="50" s="1"/>
  <c r="H12" i="50"/>
  <c r="J12" i="50" s="1"/>
  <c r="J11" i="50"/>
  <c r="I11" i="50"/>
  <c r="H11" i="50"/>
  <c r="J10" i="50"/>
  <c r="I10" i="50"/>
  <c r="H10" i="50"/>
  <c r="H9" i="50"/>
  <c r="J9" i="50" s="1"/>
  <c r="H8" i="50"/>
  <c r="I8" i="50" s="1"/>
  <c r="H7" i="50"/>
  <c r="I7" i="50" s="1"/>
  <c r="H6" i="50"/>
  <c r="I6" i="50" s="1"/>
  <c r="M5" i="50"/>
  <c r="H5" i="50"/>
  <c r="I5" i="50" s="1"/>
  <c r="M2" i="50"/>
  <c r="P1" i="50"/>
  <c r="M1" i="50"/>
  <c r="J775" i="49"/>
  <c r="I775" i="49"/>
  <c r="J774" i="49"/>
  <c r="I774" i="49"/>
  <c r="J773" i="49"/>
  <c r="I773" i="49"/>
  <c r="J772" i="49"/>
  <c r="I772" i="49"/>
  <c r="J771" i="49"/>
  <c r="I771" i="49"/>
  <c r="J770" i="49"/>
  <c r="I770" i="49"/>
  <c r="J769" i="49"/>
  <c r="I769" i="49"/>
  <c r="J768" i="49"/>
  <c r="I768" i="49"/>
  <c r="J767" i="49"/>
  <c r="I767" i="49"/>
  <c r="J766" i="49"/>
  <c r="I766" i="49"/>
  <c r="J765" i="49"/>
  <c r="I765" i="49"/>
  <c r="J764" i="49"/>
  <c r="I764" i="49"/>
  <c r="J763" i="49"/>
  <c r="I763" i="49"/>
  <c r="J762" i="49"/>
  <c r="I762" i="49"/>
  <c r="J761" i="49"/>
  <c r="I761" i="49"/>
  <c r="J760" i="49"/>
  <c r="I760" i="49"/>
  <c r="J759" i="49"/>
  <c r="I759" i="49"/>
  <c r="J758" i="49"/>
  <c r="I758" i="49"/>
  <c r="J757" i="49"/>
  <c r="I757" i="49"/>
  <c r="J756" i="49"/>
  <c r="I756" i="49"/>
  <c r="J755" i="49"/>
  <c r="I755" i="49"/>
  <c r="J754" i="49"/>
  <c r="I754" i="49"/>
  <c r="J753" i="49"/>
  <c r="I753" i="49"/>
  <c r="J752" i="49"/>
  <c r="I752" i="49"/>
  <c r="J751" i="49"/>
  <c r="I751" i="49"/>
  <c r="J750" i="49"/>
  <c r="I750" i="49"/>
  <c r="J749" i="49"/>
  <c r="I749" i="49"/>
  <c r="J748" i="49"/>
  <c r="I748" i="49"/>
  <c r="J747" i="49"/>
  <c r="I747" i="49"/>
  <c r="J746" i="49"/>
  <c r="I746" i="49"/>
  <c r="J745" i="49"/>
  <c r="I745" i="49"/>
  <c r="J744" i="49"/>
  <c r="I744" i="49"/>
  <c r="J743" i="49"/>
  <c r="I743" i="49"/>
  <c r="J742" i="49"/>
  <c r="I742" i="49"/>
  <c r="J741" i="49"/>
  <c r="I741" i="49"/>
  <c r="J740" i="49"/>
  <c r="I740" i="49"/>
  <c r="J739" i="49"/>
  <c r="I739" i="49"/>
  <c r="J738" i="49"/>
  <c r="I738" i="49"/>
  <c r="J737" i="49"/>
  <c r="I737" i="49"/>
  <c r="J736" i="49"/>
  <c r="I736" i="49"/>
  <c r="J735" i="49"/>
  <c r="I735" i="49"/>
  <c r="J734" i="49"/>
  <c r="I734" i="49"/>
  <c r="J733" i="49"/>
  <c r="I733" i="49"/>
  <c r="J732" i="49"/>
  <c r="I732" i="49"/>
  <c r="J731" i="49"/>
  <c r="I731" i="49"/>
  <c r="J730" i="49"/>
  <c r="I730" i="49"/>
  <c r="J729" i="49"/>
  <c r="I729" i="49"/>
  <c r="J728" i="49"/>
  <c r="I728" i="49"/>
  <c r="J727" i="49"/>
  <c r="I727" i="49"/>
  <c r="J726" i="49"/>
  <c r="I726" i="49"/>
  <c r="J725" i="49"/>
  <c r="I725" i="49"/>
  <c r="J724" i="49"/>
  <c r="I724" i="49"/>
  <c r="J723" i="49"/>
  <c r="I723" i="49"/>
  <c r="J722" i="49"/>
  <c r="I722" i="49"/>
  <c r="J721" i="49"/>
  <c r="I721" i="49"/>
  <c r="J720" i="49"/>
  <c r="I720" i="49"/>
  <c r="J719" i="49"/>
  <c r="I719" i="49"/>
  <c r="J718" i="49"/>
  <c r="I718" i="49"/>
  <c r="J717" i="49"/>
  <c r="I717" i="49"/>
  <c r="J716" i="49"/>
  <c r="I716" i="49"/>
  <c r="J715" i="49"/>
  <c r="I715" i="49"/>
  <c r="J714" i="49"/>
  <c r="I714" i="49"/>
  <c r="J713" i="49"/>
  <c r="I713" i="49"/>
  <c r="J712" i="49"/>
  <c r="I712" i="49"/>
  <c r="J711" i="49"/>
  <c r="I711" i="49"/>
  <c r="J710" i="49"/>
  <c r="I710" i="49"/>
  <c r="J709" i="49"/>
  <c r="I709" i="49"/>
  <c r="J708" i="49"/>
  <c r="I708" i="49"/>
  <c r="J707" i="49"/>
  <c r="I707" i="49"/>
  <c r="J706" i="49"/>
  <c r="I706" i="49"/>
  <c r="J705" i="49"/>
  <c r="I705" i="49"/>
  <c r="J704" i="49"/>
  <c r="I704" i="49"/>
  <c r="J703" i="49"/>
  <c r="I703" i="49"/>
  <c r="J702" i="49"/>
  <c r="I702" i="49"/>
  <c r="J701" i="49"/>
  <c r="I701" i="49"/>
  <c r="J700" i="49"/>
  <c r="I700" i="49"/>
  <c r="J699" i="49"/>
  <c r="I699" i="49"/>
  <c r="J698" i="49"/>
  <c r="I698" i="49"/>
  <c r="J697" i="49"/>
  <c r="I697" i="49"/>
  <c r="J696" i="49"/>
  <c r="I696" i="49"/>
  <c r="J695" i="49"/>
  <c r="I695" i="49"/>
  <c r="J694" i="49"/>
  <c r="I694" i="49"/>
  <c r="J693" i="49"/>
  <c r="I693" i="49"/>
  <c r="J692" i="49"/>
  <c r="I692" i="49"/>
  <c r="J691" i="49"/>
  <c r="I691" i="49"/>
  <c r="J690" i="49"/>
  <c r="I690" i="49"/>
  <c r="J689" i="49"/>
  <c r="I689" i="49"/>
  <c r="J688" i="49"/>
  <c r="I688" i="49"/>
  <c r="J687" i="49"/>
  <c r="I687" i="49"/>
  <c r="J686" i="49"/>
  <c r="I686" i="49"/>
  <c r="J685" i="49"/>
  <c r="I685" i="49"/>
  <c r="J684" i="49"/>
  <c r="I684" i="49"/>
  <c r="J683" i="49"/>
  <c r="I683" i="49"/>
  <c r="J682" i="49"/>
  <c r="I682" i="49"/>
  <c r="J681" i="49"/>
  <c r="I681" i="49"/>
  <c r="J680" i="49"/>
  <c r="I680" i="49"/>
  <c r="J679" i="49"/>
  <c r="I679" i="49"/>
  <c r="J678" i="49"/>
  <c r="I678" i="49"/>
  <c r="J677" i="49"/>
  <c r="I677" i="49"/>
  <c r="J676" i="49"/>
  <c r="I676" i="49"/>
  <c r="J675" i="49"/>
  <c r="I675" i="49"/>
  <c r="J674" i="49"/>
  <c r="I674" i="49"/>
  <c r="J673" i="49"/>
  <c r="I673" i="49"/>
  <c r="J672" i="49"/>
  <c r="I672" i="49"/>
  <c r="J671" i="49"/>
  <c r="I671" i="49"/>
  <c r="J670" i="49"/>
  <c r="I670" i="49"/>
  <c r="J669" i="49"/>
  <c r="I669" i="49"/>
  <c r="J668" i="49"/>
  <c r="I668" i="49"/>
  <c r="J667" i="49"/>
  <c r="I667" i="49"/>
  <c r="J666" i="49"/>
  <c r="I666" i="49"/>
  <c r="J665" i="49"/>
  <c r="I665" i="49"/>
  <c r="J664" i="49"/>
  <c r="I664" i="49"/>
  <c r="J663" i="49"/>
  <c r="I663" i="49"/>
  <c r="J662" i="49"/>
  <c r="I662" i="49"/>
  <c r="J661" i="49"/>
  <c r="I661" i="49"/>
  <c r="J660" i="49"/>
  <c r="I660" i="49"/>
  <c r="J659" i="49"/>
  <c r="I659" i="49"/>
  <c r="J658" i="49"/>
  <c r="I658" i="49"/>
  <c r="J657" i="49"/>
  <c r="I657" i="49"/>
  <c r="J656" i="49"/>
  <c r="I656" i="49"/>
  <c r="J655" i="49"/>
  <c r="I655" i="49"/>
  <c r="J654" i="49"/>
  <c r="I654" i="49"/>
  <c r="J653" i="49"/>
  <c r="I653" i="49"/>
  <c r="J652" i="49"/>
  <c r="I652" i="49"/>
  <c r="J651" i="49"/>
  <c r="I651" i="49"/>
  <c r="J650" i="49"/>
  <c r="I650" i="49"/>
  <c r="J649" i="49"/>
  <c r="I649" i="49"/>
  <c r="J648" i="49"/>
  <c r="I648" i="49"/>
  <c r="J647" i="49"/>
  <c r="I647" i="49"/>
  <c r="J646" i="49"/>
  <c r="I646" i="49"/>
  <c r="J645" i="49"/>
  <c r="I645" i="49"/>
  <c r="J644" i="49"/>
  <c r="I644" i="49"/>
  <c r="J643" i="49"/>
  <c r="I643" i="49"/>
  <c r="J642" i="49"/>
  <c r="I642" i="49"/>
  <c r="J641" i="49"/>
  <c r="I641" i="49"/>
  <c r="J640" i="49"/>
  <c r="I640" i="49"/>
  <c r="J639" i="49"/>
  <c r="I639" i="49"/>
  <c r="J638" i="49"/>
  <c r="I638" i="49"/>
  <c r="J637" i="49"/>
  <c r="I637" i="49"/>
  <c r="J636" i="49"/>
  <c r="I636" i="49"/>
  <c r="J635" i="49"/>
  <c r="I635" i="49"/>
  <c r="J634" i="49"/>
  <c r="I634" i="49"/>
  <c r="J633" i="49"/>
  <c r="I633" i="49"/>
  <c r="J632" i="49"/>
  <c r="I632" i="49"/>
  <c r="J631" i="49"/>
  <c r="I631" i="49"/>
  <c r="J630" i="49"/>
  <c r="I630" i="49"/>
  <c r="J629" i="49"/>
  <c r="I629" i="49"/>
  <c r="J628" i="49"/>
  <c r="I628" i="49"/>
  <c r="J627" i="49"/>
  <c r="I627" i="49"/>
  <c r="J626" i="49"/>
  <c r="I626" i="49"/>
  <c r="J625" i="49"/>
  <c r="I625" i="49"/>
  <c r="J624" i="49"/>
  <c r="I624" i="49"/>
  <c r="J623" i="49"/>
  <c r="I623" i="49"/>
  <c r="J622" i="49"/>
  <c r="I622" i="49"/>
  <c r="J621" i="49"/>
  <c r="I621" i="49"/>
  <c r="J620" i="49"/>
  <c r="I620" i="49"/>
  <c r="J619" i="49"/>
  <c r="I619" i="49"/>
  <c r="J618" i="49"/>
  <c r="I618" i="49"/>
  <c r="J617" i="49"/>
  <c r="I617" i="49"/>
  <c r="J616" i="49"/>
  <c r="I616" i="49"/>
  <c r="J615" i="49"/>
  <c r="I615" i="49"/>
  <c r="J614" i="49"/>
  <c r="I614" i="49"/>
  <c r="J613" i="49"/>
  <c r="I613" i="49"/>
  <c r="J612" i="49"/>
  <c r="I612" i="49"/>
  <c r="J611" i="49"/>
  <c r="I611" i="49"/>
  <c r="J610" i="49"/>
  <c r="I610" i="49"/>
  <c r="J609" i="49"/>
  <c r="I609" i="49"/>
  <c r="J608" i="49"/>
  <c r="I608" i="49"/>
  <c r="J607" i="49"/>
  <c r="I607" i="49"/>
  <c r="J606" i="49"/>
  <c r="I606" i="49"/>
  <c r="J605" i="49"/>
  <c r="I605" i="49"/>
  <c r="J604" i="49"/>
  <c r="I604" i="49"/>
  <c r="J603" i="49"/>
  <c r="I603" i="49"/>
  <c r="J602" i="49"/>
  <c r="I602" i="49"/>
  <c r="J601" i="49"/>
  <c r="I601" i="49"/>
  <c r="J600" i="49"/>
  <c r="I600" i="49"/>
  <c r="J599" i="49"/>
  <c r="I599" i="49"/>
  <c r="J598" i="49"/>
  <c r="I598" i="49"/>
  <c r="J597" i="49"/>
  <c r="I597" i="49"/>
  <c r="J596" i="49"/>
  <c r="I596" i="49"/>
  <c r="J595" i="49"/>
  <c r="I595" i="49"/>
  <c r="J594" i="49"/>
  <c r="I594" i="49"/>
  <c r="J593" i="49"/>
  <c r="I593" i="49"/>
  <c r="J592" i="49"/>
  <c r="I592" i="49"/>
  <c r="J591" i="49"/>
  <c r="I591" i="49"/>
  <c r="J590" i="49"/>
  <c r="I590" i="49"/>
  <c r="J589" i="49"/>
  <c r="I589" i="49"/>
  <c r="J588" i="49"/>
  <c r="I588" i="49"/>
  <c r="J587" i="49"/>
  <c r="I587" i="49"/>
  <c r="J586" i="49"/>
  <c r="I586" i="49"/>
  <c r="J585" i="49"/>
  <c r="I585" i="49"/>
  <c r="J584" i="49"/>
  <c r="I584" i="49"/>
  <c r="J583" i="49"/>
  <c r="I583" i="49"/>
  <c r="J582" i="49"/>
  <c r="I582" i="49"/>
  <c r="J581" i="49"/>
  <c r="I581" i="49"/>
  <c r="J580" i="49"/>
  <c r="I580" i="49"/>
  <c r="J579" i="49"/>
  <c r="I579" i="49"/>
  <c r="J578" i="49"/>
  <c r="I578" i="49"/>
  <c r="J577" i="49"/>
  <c r="I577" i="49"/>
  <c r="J576" i="49"/>
  <c r="I576" i="49"/>
  <c r="J575" i="49"/>
  <c r="I575" i="49"/>
  <c r="J574" i="49"/>
  <c r="I574" i="49"/>
  <c r="J573" i="49"/>
  <c r="I573" i="49"/>
  <c r="J572" i="49"/>
  <c r="I572" i="49"/>
  <c r="J571" i="49"/>
  <c r="I571" i="49"/>
  <c r="J570" i="49"/>
  <c r="I570" i="49"/>
  <c r="J569" i="49"/>
  <c r="I569" i="49"/>
  <c r="J568" i="49"/>
  <c r="I568" i="49"/>
  <c r="J567" i="49"/>
  <c r="I567" i="49"/>
  <c r="J566" i="49"/>
  <c r="I566" i="49"/>
  <c r="J565" i="49"/>
  <c r="I565" i="49"/>
  <c r="J564" i="49"/>
  <c r="I564" i="49"/>
  <c r="J563" i="49"/>
  <c r="I563" i="49"/>
  <c r="J562" i="49"/>
  <c r="I562" i="49"/>
  <c r="J561" i="49"/>
  <c r="I561" i="49"/>
  <c r="J560" i="49"/>
  <c r="I560" i="49"/>
  <c r="J559" i="49"/>
  <c r="I559" i="49"/>
  <c r="J558" i="49"/>
  <c r="I558" i="49"/>
  <c r="J557" i="49"/>
  <c r="I557" i="49"/>
  <c r="J556" i="49"/>
  <c r="I556" i="49"/>
  <c r="J555" i="49"/>
  <c r="I555" i="49"/>
  <c r="J554" i="49"/>
  <c r="I554" i="49"/>
  <c r="J553" i="49"/>
  <c r="I553" i="49"/>
  <c r="J552" i="49"/>
  <c r="I552" i="49"/>
  <c r="J551" i="49"/>
  <c r="I551" i="49"/>
  <c r="J550" i="49"/>
  <c r="I550" i="49"/>
  <c r="J549" i="49"/>
  <c r="I549" i="49"/>
  <c r="J548" i="49"/>
  <c r="I548" i="49"/>
  <c r="J547" i="49"/>
  <c r="I547" i="49"/>
  <c r="J546" i="49"/>
  <c r="I546" i="49"/>
  <c r="J545" i="49"/>
  <c r="I545" i="49"/>
  <c r="J544" i="49"/>
  <c r="I544" i="49"/>
  <c r="J543" i="49"/>
  <c r="I543" i="49"/>
  <c r="J542" i="49"/>
  <c r="I542" i="49"/>
  <c r="J541" i="49"/>
  <c r="I541" i="49"/>
  <c r="J540" i="49"/>
  <c r="I540" i="49"/>
  <c r="J539" i="49"/>
  <c r="I539" i="49"/>
  <c r="J538" i="49"/>
  <c r="I538" i="49"/>
  <c r="J537" i="49"/>
  <c r="I537" i="49"/>
  <c r="J536" i="49"/>
  <c r="I536" i="49"/>
  <c r="J535" i="49"/>
  <c r="I535" i="49"/>
  <c r="J534" i="49"/>
  <c r="I534" i="49"/>
  <c r="J533" i="49"/>
  <c r="I533" i="49"/>
  <c r="J532" i="49"/>
  <c r="I532" i="49"/>
  <c r="J531" i="49"/>
  <c r="I531" i="49"/>
  <c r="J530" i="49"/>
  <c r="I530" i="49"/>
  <c r="J529" i="49"/>
  <c r="I529" i="49"/>
  <c r="J528" i="49"/>
  <c r="I528" i="49"/>
  <c r="J527" i="49"/>
  <c r="I527" i="49"/>
  <c r="J526" i="49"/>
  <c r="I526" i="49"/>
  <c r="J525" i="49"/>
  <c r="I525" i="49"/>
  <c r="J524" i="49"/>
  <c r="I524" i="49"/>
  <c r="J523" i="49"/>
  <c r="I523" i="49"/>
  <c r="J522" i="49"/>
  <c r="I522" i="49"/>
  <c r="J521" i="49"/>
  <c r="I521" i="49"/>
  <c r="J520" i="49"/>
  <c r="I520" i="49"/>
  <c r="J519" i="49"/>
  <c r="I519" i="49"/>
  <c r="J518" i="49"/>
  <c r="I518" i="49"/>
  <c r="J517" i="49"/>
  <c r="I517" i="49"/>
  <c r="J516" i="49"/>
  <c r="I516" i="49"/>
  <c r="J515" i="49"/>
  <c r="I515" i="49"/>
  <c r="J514" i="49"/>
  <c r="I514" i="49"/>
  <c r="J513" i="49"/>
  <c r="I513" i="49"/>
  <c r="J512" i="49"/>
  <c r="I512" i="49"/>
  <c r="J511" i="49"/>
  <c r="I511" i="49"/>
  <c r="J510" i="49"/>
  <c r="I510" i="49"/>
  <c r="J509" i="49"/>
  <c r="I509" i="49"/>
  <c r="J508" i="49"/>
  <c r="I508" i="49"/>
  <c r="J507" i="49"/>
  <c r="I507" i="49"/>
  <c r="J506" i="49"/>
  <c r="I506" i="49"/>
  <c r="J505" i="49"/>
  <c r="I505" i="49"/>
  <c r="J504" i="49"/>
  <c r="I504" i="49"/>
  <c r="J503" i="49"/>
  <c r="I503" i="49"/>
  <c r="J502" i="49"/>
  <c r="I502" i="49"/>
  <c r="J501" i="49"/>
  <c r="I501" i="49"/>
  <c r="J500" i="49"/>
  <c r="I500" i="49"/>
  <c r="J499" i="49"/>
  <c r="I499" i="49"/>
  <c r="J498" i="49"/>
  <c r="I498" i="49"/>
  <c r="J497" i="49"/>
  <c r="I497" i="49"/>
  <c r="J496" i="49"/>
  <c r="I496" i="49"/>
  <c r="J495" i="49"/>
  <c r="I495" i="49"/>
  <c r="J494" i="49"/>
  <c r="I494" i="49"/>
  <c r="J493" i="49"/>
  <c r="I493" i="49"/>
  <c r="J492" i="49"/>
  <c r="I492" i="49"/>
  <c r="J491" i="49"/>
  <c r="I491" i="49"/>
  <c r="J490" i="49"/>
  <c r="I490" i="49"/>
  <c r="J489" i="49"/>
  <c r="I489" i="49"/>
  <c r="J488" i="49"/>
  <c r="I488" i="49"/>
  <c r="J487" i="49"/>
  <c r="I487" i="49"/>
  <c r="J486" i="49"/>
  <c r="I486" i="49"/>
  <c r="J485" i="49"/>
  <c r="I485" i="49"/>
  <c r="J484" i="49"/>
  <c r="I484" i="49"/>
  <c r="J483" i="49"/>
  <c r="I483" i="49"/>
  <c r="J482" i="49"/>
  <c r="I482" i="49"/>
  <c r="J481" i="49"/>
  <c r="I481" i="49"/>
  <c r="J480" i="49"/>
  <c r="I480" i="49"/>
  <c r="J479" i="49"/>
  <c r="I479" i="49"/>
  <c r="J478" i="49"/>
  <c r="I478" i="49"/>
  <c r="J477" i="49"/>
  <c r="I477" i="49"/>
  <c r="J476" i="49"/>
  <c r="I476" i="49"/>
  <c r="J475" i="49"/>
  <c r="I475" i="49"/>
  <c r="J474" i="49"/>
  <c r="I474" i="49"/>
  <c r="J473" i="49"/>
  <c r="I473" i="49"/>
  <c r="J472" i="49"/>
  <c r="I472" i="49"/>
  <c r="J471" i="49"/>
  <c r="I471" i="49"/>
  <c r="J470" i="49"/>
  <c r="I470" i="49"/>
  <c r="J469" i="49"/>
  <c r="I469" i="49"/>
  <c r="J468" i="49"/>
  <c r="I468" i="49"/>
  <c r="J467" i="49"/>
  <c r="I467" i="49"/>
  <c r="J466" i="49"/>
  <c r="I466" i="49"/>
  <c r="J465" i="49"/>
  <c r="I465" i="49"/>
  <c r="J464" i="49"/>
  <c r="I464" i="49"/>
  <c r="J463" i="49"/>
  <c r="I463" i="49"/>
  <c r="J462" i="49"/>
  <c r="I462" i="49"/>
  <c r="J461" i="49"/>
  <c r="I461" i="49"/>
  <c r="J460" i="49"/>
  <c r="I460" i="49"/>
  <c r="J459" i="49"/>
  <c r="I459" i="49"/>
  <c r="J458" i="49"/>
  <c r="I458" i="49"/>
  <c r="J457" i="49"/>
  <c r="I457" i="49"/>
  <c r="J456" i="49"/>
  <c r="I456" i="49"/>
  <c r="J455" i="49"/>
  <c r="I455" i="49"/>
  <c r="J454" i="49"/>
  <c r="I454" i="49"/>
  <c r="J453" i="49"/>
  <c r="I453" i="49"/>
  <c r="J452" i="49"/>
  <c r="I452" i="49"/>
  <c r="J451" i="49"/>
  <c r="I451" i="49"/>
  <c r="J450" i="49"/>
  <c r="I450" i="49"/>
  <c r="J449" i="49"/>
  <c r="I449" i="49"/>
  <c r="J448" i="49"/>
  <c r="I448" i="49"/>
  <c r="J447" i="49"/>
  <c r="I447" i="49"/>
  <c r="J446" i="49"/>
  <c r="I446" i="49"/>
  <c r="J445" i="49"/>
  <c r="I445" i="49"/>
  <c r="J444" i="49"/>
  <c r="I444" i="49"/>
  <c r="J443" i="49"/>
  <c r="I443" i="49"/>
  <c r="J442" i="49"/>
  <c r="I442" i="49"/>
  <c r="J441" i="49"/>
  <c r="I441" i="49"/>
  <c r="J440" i="49"/>
  <c r="I440" i="49"/>
  <c r="J439" i="49"/>
  <c r="I439" i="49"/>
  <c r="J438" i="49"/>
  <c r="I438" i="49"/>
  <c r="J437" i="49"/>
  <c r="I437" i="49"/>
  <c r="J436" i="49"/>
  <c r="I436" i="49"/>
  <c r="J435" i="49"/>
  <c r="I435" i="49"/>
  <c r="J434" i="49"/>
  <c r="I434" i="49"/>
  <c r="J433" i="49"/>
  <c r="I433" i="49"/>
  <c r="J432" i="49"/>
  <c r="I432" i="49"/>
  <c r="J431" i="49"/>
  <c r="I431" i="49"/>
  <c r="J430" i="49"/>
  <c r="I430" i="49"/>
  <c r="J429" i="49"/>
  <c r="I429" i="49"/>
  <c r="J428" i="49"/>
  <c r="I428" i="49"/>
  <c r="J427" i="49"/>
  <c r="I427" i="49"/>
  <c r="J426" i="49"/>
  <c r="I426" i="49"/>
  <c r="J425" i="49"/>
  <c r="I425" i="49"/>
  <c r="J424" i="49"/>
  <c r="I424" i="49"/>
  <c r="J423" i="49"/>
  <c r="I423" i="49"/>
  <c r="J422" i="49"/>
  <c r="I422" i="49"/>
  <c r="J421" i="49"/>
  <c r="I421" i="49"/>
  <c r="J420" i="49"/>
  <c r="I420" i="49"/>
  <c r="J419" i="49"/>
  <c r="I419" i="49"/>
  <c r="J418" i="49"/>
  <c r="I418" i="49"/>
  <c r="J417" i="49"/>
  <c r="I417" i="49"/>
  <c r="J416" i="49"/>
  <c r="I416" i="49"/>
  <c r="J415" i="49"/>
  <c r="I415" i="49"/>
  <c r="J414" i="49"/>
  <c r="I414" i="49"/>
  <c r="J413" i="49"/>
  <c r="I413" i="49"/>
  <c r="J412" i="49"/>
  <c r="I412" i="49"/>
  <c r="J411" i="49"/>
  <c r="I411" i="49"/>
  <c r="J410" i="49"/>
  <c r="I410" i="49"/>
  <c r="J409" i="49"/>
  <c r="I409" i="49"/>
  <c r="J408" i="49"/>
  <c r="I408" i="49"/>
  <c r="J407" i="49"/>
  <c r="I407" i="49"/>
  <c r="J406" i="49"/>
  <c r="I406" i="49"/>
  <c r="J405" i="49"/>
  <c r="I405" i="49"/>
  <c r="J404" i="49"/>
  <c r="I404" i="49"/>
  <c r="J403" i="49"/>
  <c r="I403" i="49"/>
  <c r="J402" i="49"/>
  <c r="I402" i="49"/>
  <c r="J401" i="49"/>
  <c r="I401" i="49"/>
  <c r="J400" i="49"/>
  <c r="I400" i="49"/>
  <c r="J399" i="49"/>
  <c r="I399" i="49"/>
  <c r="J398" i="49"/>
  <c r="I398" i="49"/>
  <c r="J397" i="49"/>
  <c r="I397" i="49"/>
  <c r="J396" i="49"/>
  <c r="I396" i="49"/>
  <c r="J395" i="49"/>
  <c r="I395" i="49"/>
  <c r="J394" i="49"/>
  <c r="I394" i="49"/>
  <c r="J393" i="49"/>
  <c r="I393" i="49"/>
  <c r="J392" i="49"/>
  <c r="I392" i="49"/>
  <c r="J391" i="49"/>
  <c r="I391" i="49"/>
  <c r="J390" i="49"/>
  <c r="I390" i="49"/>
  <c r="J389" i="49"/>
  <c r="I389" i="49"/>
  <c r="J388" i="49"/>
  <c r="I388" i="49"/>
  <c r="J387" i="49"/>
  <c r="I387" i="49"/>
  <c r="J386" i="49"/>
  <c r="I386" i="49"/>
  <c r="J385" i="49"/>
  <c r="I385" i="49"/>
  <c r="J384" i="49"/>
  <c r="I384" i="49"/>
  <c r="J383" i="49"/>
  <c r="I383" i="49"/>
  <c r="J382" i="49"/>
  <c r="I382" i="49"/>
  <c r="J381" i="49"/>
  <c r="I381" i="49"/>
  <c r="J380" i="49"/>
  <c r="I380" i="49"/>
  <c r="J379" i="49"/>
  <c r="I379" i="49"/>
  <c r="J378" i="49"/>
  <c r="I378" i="49"/>
  <c r="J377" i="49"/>
  <c r="I377" i="49"/>
  <c r="J376" i="49"/>
  <c r="I376" i="49"/>
  <c r="J375" i="49"/>
  <c r="I375" i="49"/>
  <c r="J374" i="49"/>
  <c r="I374" i="49"/>
  <c r="J373" i="49"/>
  <c r="I373" i="49"/>
  <c r="J372" i="49"/>
  <c r="I372" i="49"/>
  <c r="J371" i="49"/>
  <c r="I371" i="49"/>
  <c r="J370" i="49"/>
  <c r="I370" i="49"/>
  <c r="J369" i="49"/>
  <c r="I369" i="49"/>
  <c r="J368" i="49"/>
  <c r="I368" i="49"/>
  <c r="J367" i="49"/>
  <c r="I367" i="49"/>
  <c r="J366" i="49"/>
  <c r="I366" i="49"/>
  <c r="J365" i="49"/>
  <c r="I365" i="49"/>
  <c r="J364" i="49"/>
  <c r="I364" i="49"/>
  <c r="J363" i="49"/>
  <c r="I363" i="49"/>
  <c r="J362" i="49"/>
  <c r="I362" i="49"/>
  <c r="J361" i="49"/>
  <c r="I361" i="49"/>
  <c r="J360" i="49"/>
  <c r="I360" i="49"/>
  <c r="J359" i="49"/>
  <c r="I359" i="49"/>
  <c r="J358" i="49"/>
  <c r="I358" i="49"/>
  <c r="J357" i="49"/>
  <c r="I357" i="49"/>
  <c r="J356" i="49"/>
  <c r="I356" i="49"/>
  <c r="J355" i="49"/>
  <c r="I355" i="49"/>
  <c r="J354" i="49"/>
  <c r="I354" i="49"/>
  <c r="J353" i="49"/>
  <c r="I353" i="49"/>
  <c r="J352" i="49"/>
  <c r="I352" i="49"/>
  <c r="J351" i="49"/>
  <c r="I351" i="49"/>
  <c r="J350" i="49"/>
  <c r="I350" i="49"/>
  <c r="J349" i="49"/>
  <c r="I349" i="49"/>
  <c r="J348" i="49"/>
  <c r="I348" i="49"/>
  <c r="J347" i="49"/>
  <c r="I347" i="49"/>
  <c r="J346" i="49"/>
  <c r="I346" i="49"/>
  <c r="J345" i="49"/>
  <c r="I345" i="49"/>
  <c r="J344" i="49"/>
  <c r="I344" i="49"/>
  <c r="J343" i="49"/>
  <c r="I343" i="49"/>
  <c r="J342" i="49"/>
  <c r="I342" i="49"/>
  <c r="J341" i="49"/>
  <c r="I341" i="49"/>
  <c r="J340" i="49"/>
  <c r="I340" i="49"/>
  <c r="J339" i="49"/>
  <c r="I339" i="49"/>
  <c r="J338" i="49"/>
  <c r="I338" i="49"/>
  <c r="J337" i="49"/>
  <c r="I337" i="49"/>
  <c r="J336" i="49"/>
  <c r="I336" i="49"/>
  <c r="J335" i="49"/>
  <c r="I335" i="49"/>
  <c r="J334" i="49"/>
  <c r="I334" i="49"/>
  <c r="J333" i="49"/>
  <c r="I333" i="49"/>
  <c r="J332" i="49"/>
  <c r="I332" i="49"/>
  <c r="J331" i="49"/>
  <c r="I331" i="49"/>
  <c r="J330" i="49"/>
  <c r="I330" i="49"/>
  <c r="J329" i="49"/>
  <c r="I329" i="49"/>
  <c r="J328" i="49"/>
  <c r="I328" i="49"/>
  <c r="J327" i="49"/>
  <c r="I327" i="49"/>
  <c r="J326" i="49"/>
  <c r="I326" i="49"/>
  <c r="J325" i="49"/>
  <c r="I325" i="49"/>
  <c r="J324" i="49"/>
  <c r="I324" i="49"/>
  <c r="J323" i="49"/>
  <c r="I323" i="49"/>
  <c r="J322" i="49"/>
  <c r="I322" i="49"/>
  <c r="J321" i="49"/>
  <c r="I321" i="49"/>
  <c r="J320" i="49"/>
  <c r="I320" i="49"/>
  <c r="J319" i="49"/>
  <c r="I319" i="49"/>
  <c r="J318" i="49"/>
  <c r="I318" i="49"/>
  <c r="J317" i="49"/>
  <c r="I317" i="49"/>
  <c r="J316" i="49"/>
  <c r="I316" i="49"/>
  <c r="J315" i="49"/>
  <c r="I315" i="49"/>
  <c r="J314" i="49"/>
  <c r="I314" i="49"/>
  <c r="J313" i="49"/>
  <c r="I313" i="49"/>
  <c r="J312" i="49"/>
  <c r="I312" i="49"/>
  <c r="J311" i="49"/>
  <c r="I311" i="49"/>
  <c r="J310" i="49"/>
  <c r="I310" i="49"/>
  <c r="J309" i="49"/>
  <c r="I309" i="49"/>
  <c r="J308" i="49"/>
  <c r="I308" i="49"/>
  <c r="J307" i="49"/>
  <c r="I307" i="49"/>
  <c r="J306" i="49"/>
  <c r="I306" i="49"/>
  <c r="J305" i="49"/>
  <c r="I305" i="49"/>
  <c r="J304" i="49"/>
  <c r="I304" i="49"/>
  <c r="J303" i="49"/>
  <c r="I303" i="49"/>
  <c r="J302" i="49"/>
  <c r="I302" i="49"/>
  <c r="J301" i="49"/>
  <c r="I301" i="49"/>
  <c r="J300" i="49"/>
  <c r="I300" i="49"/>
  <c r="J299" i="49"/>
  <c r="I299" i="49"/>
  <c r="J298" i="49"/>
  <c r="I298" i="49"/>
  <c r="J297" i="49"/>
  <c r="I297" i="49"/>
  <c r="J296" i="49"/>
  <c r="I296" i="49"/>
  <c r="J295" i="49"/>
  <c r="I295" i="49"/>
  <c r="J294" i="49"/>
  <c r="I294" i="49"/>
  <c r="J293" i="49"/>
  <c r="I293" i="49"/>
  <c r="J292" i="49"/>
  <c r="I292" i="49"/>
  <c r="J291" i="49"/>
  <c r="I291" i="49"/>
  <c r="J290" i="49"/>
  <c r="I290" i="49"/>
  <c r="J289" i="49"/>
  <c r="I289" i="49"/>
  <c r="J288" i="49"/>
  <c r="I288" i="49"/>
  <c r="J287" i="49"/>
  <c r="I287" i="49"/>
  <c r="J286" i="49"/>
  <c r="I286" i="49"/>
  <c r="J285" i="49"/>
  <c r="I285" i="49"/>
  <c r="J284" i="49"/>
  <c r="I284" i="49"/>
  <c r="J283" i="49"/>
  <c r="I283" i="49"/>
  <c r="J282" i="49"/>
  <c r="I282" i="49"/>
  <c r="J281" i="49"/>
  <c r="I281" i="49"/>
  <c r="J280" i="49"/>
  <c r="I280" i="49"/>
  <c r="J279" i="49"/>
  <c r="I279" i="49"/>
  <c r="J278" i="49"/>
  <c r="I278" i="49"/>
  <c r="J277" i="49"/>
  <c r="I277" i="49"/>
  <c r="J276" i="49"/>
  <c r="I276" i="49"/>
  <c r="J275" i="49"/>
  <c r="I275" i="49"/>
  <c r="J274" i="49"/>
  <c r="I274" i="49"/>
  <c r="J273" i="49"/>
  <c r="I273" i="49"/>
  <c r="J272" i="49"/>
  <c r="I272" i="49"/>
  <c r="J271" i="49"/>
  <c r="I271" i="49"/>
  <c r="J270" i="49"/>
  <c r="I270" i="49"/>
  <c r="J269" i="49"/>
  <c r="I269" i="49"/>
  <c r="J268" i="49"/>
  <c r="I268" i="49"/>
  <c r="J267" i="49"/>
  <c r="I267" i="49"/>
  <c r="J266" i="49"/>
  <c r="I266" i="49"/>
  <c r="J265" i="49"/>
  <c r="I265" i="49"/>
  <c r="J264" i="49"/>
  <c r="I264" i="49"/>
  <c r="J263" i="49"/>
  <c r="I263" i="49"/>
  <c r="J262" i="49"/>
  <c r="I262" i="49"/>
  <c r="J261" i="49"/>
  <c r="I261" i="49"/>
  <c r="J260" i="49"/>
  <c r="I260" i="49"/>
  <c r="J259" i="49"/>
  <c r="I259" i="49"/>
  <c r="J258" i="49"/>
  <c r="I258" i="49"/>
  <c r="J257" i="49"/>
  <c r="I257" i="49"/>
  <c r="J256" i="49"/>
  <c r="I256" i="49"/>
  <c r="J255" i="49"/>
  <c r="I255" i="49"/>
  <c r="J254" i="49"/>
  <c r="I254" i="49"/>
  <c r="J253" i="49"/>
  <c r="I253" i="49"/>
  <c r="J252" i="49"/>
  <c r="I252" i="49"/>
  <c r="J251" i="49"/>
  <c r="I251" i="49"/>
  <c r="J250" i="49"/>
  <c r="I250" i="49"/>
  <c r="J249" i="49"/>
  <c r="I249" i="49"/>
  <c r="J248" i="49"/>
  <c r="I248" i="49"/>
  <c r="J247" i="49"/>
  <c r="I247" i="49"/>
  <c r="J246" i="49"/>
  <c r="I246" i="49"/>
  <c r="J245" i="49"/>
  <c r="I245" i="49"/>
  <c r="J244" i="49"/>
  <c r="I244" i="49"/>
  <c r="J243" i="49"/>
  <c r="I243" i="49"/>
  <c r="J242" i="49"/>
  <c r="I242" i="49"/>
  <c r="J241" i="49"/>
  <c r="I241" i="49"/>
  <c r="J240" i="49"/>
  <c r="I240" i="49"/>
  <c r="J239" i="49"/>
  <c r="I239" i="49"/>
  <c r="J238" i="49"/>
  <c r="I238" i="49"/>
  <c r="J237" i="49"/>
  <c r="I237" i="49"/>
  <c r="J236" i="49"/>
  <c r="I236" i="49"/>
  <c r="J235" i="49"/>
  <c r="I235" i="49"/>
  <c r="J234" i="49"/>
  <c r="I234" i="49"/>
  <c r="J233" i="49"/>
  <c r="I233" i="49"/>
  <c r="J232" i="49"/>
  <c r="I232" i="49"/>
  <c r="J231" i="49"/>
  <c r="I231" i="49"/>
  <c r="J230" i="49"/>
  <c r="I230" i="49"/>
  <c r="J229" i="49"/>
  <c r="I229" i="49"/>
  <c r="J228" i="49"/>
  <c r="I228" i="49"/>
  <c r="J227" i="49"/>
  <c r="I227" i="49"/>
  <c r="J226" i="49"/>
  <c r="I226" i="49"/>
  <c r="J225" i="49"/>
  <c r="I225" i="49"/>
  <c r="J224" i="49"/>
  <c r="I224" i="49"/>
  <c r="J223" i="49"/>
  <c r="I223" i="49"/>
  <c r="J222" i="49"/>
  <c r="I222" i="49"/>
  <c r="J221" i="49"/>
  <c r="I221" i="49"/>
  <c r="J220" i="49"/>
  <c r="I220" i="49"/>
  <c r="J219" i="49"/>
  <c r="I219" i="49"/>
  <c r="J218" i="49"/>
  <c r="I218" i="49"/>
  <c r="J217" i="49"/>
  <c r="I217" i="49"/>
  <c r="J216" i="49"/>
  <c r="I216" i="49"/>
  <c r="J215" i="49"/>
  <c r="I215" i="49"/>
  <c r="J214" i="49"/>
  <c r="I214" i="49"/>
  <c r="J213" i="49"/>
  <c r="I213" i="49"/>
  <c r="J212" i="49"/>
  <c r="I212" i="49"/>
  <c r="J211" i="49"/>
  <c r="I211" i="49"/>
  <c r="J210" i="49"/>
  <c r="I210" i="49"/>
  <c r="J209" i="49"/>
  <c r="I209" i="49"/>
  <c r="J208" i="49"/>
  <c r="I208" i="49"/>
  <c r="J207" i="49"/>
  <c r="I207" i="49"/>
  <c r="J206" i="49"/>
  <c r="I206" i="49"/>
  <c r="J205" i="49"/>
  <c r="I205" i="49"/>
  <c r="J204" i="49"/>
  <c r="I204" i="49"/>
  <c r="J203" i="49"/>
  <c r="I203" i="49"/>
  <c r="J202" i="49"/>
  <c r="I202" i="49"/>
  <c r="J201" i="49"/>
  <c r="I201" i="49"/>
  <c r="J200" i="49"/>
  <c r="I200" i="49"/>
  <c r="J199" i="49"/>
  <c r="I199" i="49"/>
  <c r="J198" i="49"/>
  <c r="I198" i="49"/>
  <c r="J197" i="49"/>
  <c r="I197" i="49"/>
  <c r="J196" i="49"/>
  <c r="I196" i="49"/>
  <c r="J195" i="49"/>
  <c r="I195" i="49"/>
  <c r="J194" i="49"/>
  <c r="I194" i="49"/>
  <c r="J193" i="49"/>
  <c r="I193" i="49"/>
  <c r="J192" i="49"/>
  <c r="I192" i="49"/>
  <c r="J191" i="49"/>
  <c r="I191" i="49"/>
  <c r="J190" i="49"/>
  <c r="I190" i="49"/>
  <c r="J189" i="49"/>
  <c r="I189" i="49"/>
  <c r="J188" i="49"/>
  <c r="I188" i="49"/>
  <c r="J187" i="49"/>
  <c r="I187" i="49"/>
  <c r="J186" i="49"/>
  <c r="I186" i="49"/>
  <c r="J185" i="49"/>
  <c r="I185" i="49"/>
  <c r="J184" i="49"/>
  <c r="I184" i="49"/>
  <c r="J183" i="49"/>
  <c r="I183" i="49"/>
  <c r="J182" i="49"/>
  <c r="I182" i="49"/>
  <c r="J181" i="49"/>
  <c r="I181" i="49"/>
  <c r="J180" i="49"/>
  <c r="I180" i="49"/>
  <c r="J179" i="49"/>
  <c r="I179" i="49"/>
  <c r="J178" i="49"/>
  <c r="I178" i="49"/>
  <c r="J177" i="49"/>
  <c r="I177" i="49"/>
  <c r="J176" i="49"/>
  <c r="I176" i="49"/>
  <c r="J175" i="49"/>
  <c r="I175" i="49"/>
  <c r="J174" i="49"/>
  <c r="I174" i="49"/>
  <c r="J173" i="49"/>
  <c r="I173" i="49"/>
  <c r="J172" i="49"/>
  <c r="I172" i="49"/>
  <c r="J171" i="49"/>
  <c r="I171" i="49"/>
  <c r="J170" i="49"/>
  <c r="I170" i="49"/>
  <c r="J169" i="49"/>
  <c r="I169" i="49"/>
  <c r="J168" i="49"/>
  <c r="I168" i="49"/>
  <c r="J167" i="49"/>
  <c r="I167" i="49"/>
  <c r="J166" i="49"/>
  <c r="I166" i="49"/>
  <c r="J165" i="49"/>
  <c r="I165" i="49"/>
  <c r="J164" i="49"/>
  <c r="I164" i="49"/>
  <c r="J163" i="49"/>
  <c r="I163" i="49"/>
  <c r="J162" i="49"/>
  <c r="I162" i="49"/>
  <c r="J161" i="49"/>
  <c r="I161" i="49"/>
  <c r="J160" i="49"/>
  <c r="I160" i="49"/>
  <c r="J159" i="49"/>
  <c r="I159" i="49"/>
  <c r="J158" i="49"/>
  <c r="I158" i="49"/>
  <c r="J157" i="49"/>
  <c r="I157" i="49"/>
  <c r="J156" i="49"/>
  <c r="I156" i="49"/>
  <c r="J155" i="49"/>
  <c r="I155" i="49"/>
  <c r="J154" i="49"/>
  <c r="I154" i="49"/>
  <c r="J153" i="49"/>
  <c r="I153" i="49"/>
  <c r="J152" i="49"/>
  <c r="I152" i="49"/>
  <c r="J151" i="49"/>
  <c r="I151" i="49"/>
  <c r="J150" i="49"/>
  <c r="I150" i="49"/>
  <c r="J149" i="49"/>
  <c r="I149" i="49"/>
  <c r="J148" i="49"/>
  <c r="I148" i="49"/>
  <c r="J147" i="49"/>
  <c r="I147" i="49"/>
  <c r="J146" i="49"/>
  <c r="I146" i="49"/>
  <c r="J145" i="49"/>
  <c r="I145" i="49"/>
  <c r="J144" i="49"/>
  <c r="I144" i="49"/>
  <c r="J143" i="49"/>
  <c r="I143" i="49"/>
  <c r="J142" i="49"/>
  <c r="I142" i="49"/>
  <c r="J141" i="49"/>
  <c r="I141" i="49"/>
  <c r="J140" i="49"/>
  <c r="I140" i="49"/>
  <c r="J139" i="49"/>
  <c r="I139" i="49"/>
  <c r="J138" i="49"/>
  <c r="I138" i="49"/>
  <c r="J137" i="49"/>
  <c r="I137" i="49"/>
  <c r="J136" i="49"/>
  <c r="I136" i="49"/>
  <c r="J135" i="49"/>
  <c r="I135" i="49"/>
  <c r="J134" i="49"/>
  <c r="I134" i="49"/>
  <c r="J133" i="49"/>
  <c r="I133" i="49"/>
  <c r="J132" i="49"/>
  <c r="I132" i="49"/>
  <c r="J131" i="49"/>
  <c r="I131" i="49"/>
  <c r="J130" i="49"/>
  <c r="I130" i="49"/>
  <c r="J129" i="49"/>
  <c r="I129" i="49"/>
  <c r="J128" i="49"/>
  <c r="I128" i="49"/>
  <c r="J127" i="49"/>
  <c r="I127" i="49"/>
  <c r="J126" i="49"/>
  <c r="I126" i="49"/>
  <c r="J125" i="49"/>
  <c r="I125" i="49"/>
  <c r="J124" i="49"/>
  <c r="I124" i="49"/>
  <c r="J123" i="49"/>
  <c r="I123" i="49"/>
  <c r="J122" i="49"/>
  <c r="I122" i="49"/>
  <c r="J121" i="49"/>
  <c r="I121" i="49"/>
  <c r="J120" i="49"/>
  <c r="I120" i="49"/>
  <c r="J119" i="49"/>
  <c r="I119" i="49"/>
  <c r="J118" i="49"/>
  <c r="I118" i="49"/>
  <c r="J117" i="49"/>
  <c r="I117" i="49"/>
  <c r="J116" i="49"/>
  <c r="I116" i="49"/>
  <c r="J115" i="49"/>
  <c r="I115" i="49"/>
  <c r="J114" i="49"/>
  <c r="I114" i="49"/>
  <c r="J113" i="49"/>
  <c r="I113" i="49"/>
  <c r="J112" i="49"/>
  <c r="I112" i="49"/>
  <c r="J111" i="49"/>
  <c r="I111" i="49"/>
  <c r="J110" i="49"/>
  <c r="I110" i="49"/>
  <c r="J109" i="49"/>
  <c r="I109" i="49"/>
  <c r="J108" i="49"/>
  <c r="I108" i="49"/>
  <c r="J107" i="49"/>
  <c r="I107" i="49"/>
  <c r="J106" i="49"/>
  <c r="I106" i="49"/>
  <c r="J105" i="49"/>
  <c r="I105" i="49"/>
  <c r="J104" i="49"/>
  <c r="I104" i="49"/>
  <c r="J103" i="49"/>
  <c r="I103" i="49"/>
  <c r="J102" i="49"/>
  <c r="I102" i="49"/>
  <c r="J101" i="49"/>
  <c r="I101" i="49"/>
  <c r="J100" i="49"/>
  <c r="I100" i="49"/>
  <c r="J99" i="49"/>
  <c r="I99" i="49"/>
  <c r="J98" i="49"/>
  <c r="I98" i="49"/>
  <c r="J97" i="49"/>
  <c r="I97" i="49"/>
  <c r="J96" i="49"/>
  <c r="I96" i="49"/>
  <c r="J95" i="49"/>
  <c r="I95" i="49"/>
  <c r="J94" i="49"/>
  <c r="I94" i="49"/>
  <c r="J93" i="49"/>
  <c r="I93" i="49"/>
  <c r="J92" i="49"/>
  <c r="I92" i="49"/>
  <c r="J91" i="49"/>
  <c r="I91" i="49"/>
  <c r="J90" i="49"/>
  <c r="I90" i="49"/>
  <c r="J89" i="49"/>
  <c r="I89" i="49"/>
  <c r="J88" i="49"/>
  <c r="I88" i="49"/>
  <c r="J87" i="49"/>
  <c r="I87" i="49"/>
  <c r="J86" i="49"/>
  <c r="I86" i="49"/>
  <c r="J85" i="49"/>
  <c r="I85" i="49"/>
  <c r="J84" i="49"/>
  <c r="I84" i="49"/>
  <c r="J83" i="49"/>
  <c r="I83" i="49"/>
  <c r="J82" i="49"/>
  <c r="I82" i="49"/>
  <c r="J81" i="49"/>
  <c r="I81" i="49"/>
  <c r="J80" i="49"/>
  <c r="I80" i="49"/>
  <c r="J79" i="49"/>
  <c r="I79" i="49"/>
  <c r="J78" i="49"/>
  <c r="I78" i="49"/>
  <c r="J77" i="49"/>
  <c r="I77" i="49"/>
  <c r="J76" i="49"/>
  <c r="I76" i="49"/>
  <c r="J75" i="49"/>
  <c r="I75" i="49"/>
  <c r="J74" i="49"/>
  <c r="I74" i="49"/>
  <c r="J73" i="49"/>
  <c r="I73" i="49"/>
  <c r="J72" i="49"/>
  <c r="I72" i="49"/>
  <c r="J71" i="49"/>
  <c r="I71" i="49"/>
  <c r="J70" i="49"/>
  <c r="I70" i="49"/>
  <c r="J69" i="49"/>
  <c r="I69" i="49"/>
  <c r="J68" i="49"/>
  <c r="I68" i="49"/>
  <c r="J67" i="49"/>
  <c r="I67" i="49"/>
  <c r="J66" i="49"/>
  <c r="I66" i="49"/>
  <c r="J65" i="49"/>
  <c r="I65" i="49"/>
  <c r="J64" i="49"/>
  <c r="I64" i="49"/>
  <c r="J63" i="49"/>
  <c r="I63" i="49"/>
  <c r="J62" i="49"/>
  <c r="I62" i="49"/>
  <c r="J61" i="49"/>
  <c r="I61" i="49"/>
  <c r="J60" i="49"/>
  <c r="I60" i="49"/>
  <c r="J59" i="49"/>
  <c r="I59" i="49"/>
  <c r="J58" i="49"/>
  <c r="I58" i="49"/>
  <c r="J57" i="49"/>
  <c r="I57" i="49"/>
  <c r="J56" i="49"/>
  <c r="I56" i="49"/>
  <c r="J55" i="49"/>
  <c r="I55" i="49"/>
  <c r="J54" i="49"/>
  <c r="I54" i="49"/>
  <c r="J53" i="49"/>
  <c r="I53" i="49"/>
  <c r="J52" i="49"/>
  <c r="I52" i="49"/>
  <c r="J51" i="49"/>
  <c r="I51" i="49"/>
  <c r="J50" i="49"/>
  <c r="I50" i="49"/>
  <c r="J49" i="49"/>
  <c r="I49" i="49"/>
  <c r="J48" i="49"/>
  <c r="I48" i="49"/>
  <c r="J47" i="49"/>
  <c r="I47" i="49"/>
  <c r="J46" i="49"/>
  <c r="I46" i="49"/>
  <c r="J45" i="49"/>
  <c r="I45" i="49"/>
  <c r="J44" i="49"/>
  <c r="I44" i="49"/>
  <c r="J43" i="49"/>
  <c r="I43" i="49"/>
  <c r="J42" i="49"/>
  <c r="I42" i="49"/>
  <c r="J41" i="49"/>
  <c r="I41" i="49"/>
  <c r="J40" i="49"/>
  <c r="H40" i="49"/>
  <c r="I40" i="49" s="1"/>
  <c r="J39" i="49"/>
  <c r="I39" i="49"/>
  <c r="H39" i="49"/>
  <c r="H38" i="49"/>
  <c r="J38" i="49" s="1"/>
  <c r="H37" i="49"/>
  <c r="I37" i="49" s="1"/>
  <c r="J36" i="49"/>
  <c r="H36" i="49"/>
  <c r="I36" i="49" s="1"/>
  <c r="J35" i="49"/>
  <c r="I35" i="49"/>
  <c r="H35" i="49"/>
  <c r="H34" i="49"/>
  <c r="J34" i="49" s="1"/>
  <c r="H33" i="49"/>
  <c r="I33" i="49" s="1"/>
  <c r="J32" i="49"/>
  <c r="H32" i="49"/>
  <c r="I32" i="49" s="1"/>
  <c r="J31" i="49"/>
  <c r="I31" i="49"/>
  <c r="H31" i="49"/>
  <c r="H30" i="49"/>
  <c r="J30" i="49" s="1"/>
  <c r="H29" i="49"/>
  <c r="I29" i="49" s="1"/>
  <c r="J28" i="49"/>
  <c r="H28" i="49"/>
  <c r="I28" i="49" s="1"/>
  <c r="J27" i="49"/>
  <c r="I27" i="49"/>
  <c r="H27" i="49"/>
  <c r="H26" i="49"/>
  <c r="J26" i="49" s="1"/>
  <c r="H25" i="49"/>
  <c r="I25" i="49" s="1"/>
  <c r="L24" i="49"/>
  <c r="H24" i="49"/>
  <c r="I24" i="49" s="1"/>
  <c r="J23" i="49"/>
  <c r="H23" i="49"/>
  <c r="I23" i="49" s="1"/>
  <c r="J22" i="49"/>
  <c r="H22" i="49"/>
  <c r="I22" i="49" s="1"/>
  <c r="J21" i="49"/>
  <c r="I21" i="49"/>
  <c r="H21" i="49"/>
  <c r="H20" i="49"/>
  <c r="J20" i="49" s="1"/>
  <c r="H19" i="49"/>
  <c r="J19" i="49" s="1"/>
  <c r="H18" i="49"/>
  <c r="I18" i="49" s="1"/>
  <c r="J17" i="49"/>
  <c r="H17" i="49"/>
  <c r="I17" i="49" s="1"/>
  <c r="J16" i="49"/>
  <c r="H16" i="49"/>
  <c r="I16" i="49" s="1"/>
  <c r="J15" i="49"/>
  <c r="H15" i="49"/>
  <c r="I15" i="49" s="1"/>
  <c r="J14" i="49"/>
  <c r="I14" i="49"/>
  <c r="H14" i="49"/>
  <c r="H13" i="49"/>
  <c r="J13" i="49" s="1"/>
  <c r="H12" i="49"/>
  <c r="J12" i="49" s="1"/>
  <c r="J11" i="49"/>
  <c r="I11" i="49"/>
  <c r="H11" i="49"/>
  <c r="J10" i="49"/>
  <c r="I10" i="49"/>
  <c r="H10" i="49"/>
  <c r="H9" i="49"/>
  <c r="J9" i="49" s="1"/>
  <c r="H8" i="49"/>
  <c r="I8" i="49" s="1"/>
  <c r="H7" i="49"/>
  <c r="I7" i="49" s="1"/>
  <c r="H6" i="49"/>
  <c r="I6" i="49" s="1"/>
  <c r="M5" i="49"/>
  <c r="H5" i="49"/>
  <c r="I5" i="49" s="1"/>
  <c r="M2" i="49"/>
  <c r="P1" i="49"/>
  <c r="M1" i="49"/>
  <c r="J293" i="73" l="1"/>
  <c r="J407" i="73"/>
  <c r="J423" i="73"/>
  <c r="J439" i="73"/>
  <c r="J455" i="73"/>
  <c r="J471" i="73"/>
  <c r="J487" i="73"/>
  <c r="J503" i="73"/>
  <c r="J519" i="73"/>
  <c r="J535" i="73"/>
  <c r="J551" i="73"/>
  <c r="J567" i="73"/>
  <c r="J595" i="73"/>
  <c r="J926" i="73"/>
  <c r="J990" i="73"/>
  <c r="J499" i="73"/>
  <c r="J515" i="73"/>
  <c r="J531" i="73"/>
  <c r="J547" i="73"/>
  <c r="J563" i="73"/>
  <c r="J583" i="73"/>
  <c r="I610" i="73"/>
  <c r="I626" i="73"/>
  <c r="I646" i="73"/>
  <c r="I670" i="73"/>
  <c r="I690" i="73"/>
  <c r="J737" i="73"/>
  <c r="I740" i="73"/>
  <c r="J773" i="73"/>
  <c r="J789" i="73"/>
  <c r="J878" i="73"/>
  <c r="J955" i="73"/>
  <c r="J11" i="73"/>
  <c r="J14" i="73"/>
  <c r="I29" i="73"/>
  <c r="J32" i="73"/>
  <c r="I45" i="73"/>
  <c r="J48" i="73"/>
  <c r="I61" i="73"/>
  <c r="J64" i="73"/>
  <c r="I77" i="73"/>
  <c r="J80" i="73"/>
  <c r="I93" i="73"/>
  <c r="J96" i="73"/>
  <c r="I109" i="73"/>
  <c r="J112" i="73"/>
  <c r="I125" i="73"/>
  <c r="J128" i="73"/>
  <c r="I149" i="73"/>
  <c r="I225" i="73"/>
  <c r="J245" i="73"/>
  <c r="J273" i="73"/>
  <c r="I279" i="73"/>
  <c r="I295" i="73"/>
  <c r="I305" i="73"/>
  <c r="I319" i="73"/>
  <c r="J337" i="73"/>
  <c r="J345" i="73"/>
  <c r="I351" i="73"/>
  <c r="J354" i="73"/>
  <c r="I371" i="73"/>
  <c r="J452" i="73"/>
  <c r="J468" i="73"/>
  <c r="J484" i="73"/>
  <c r="J500" i="73"/>
  <c r="J516" i="73"/>
  <c r="J532" i="73"/>
  <c r="J548" i="73"/>
  <c r="J564" i="73"/>
  <c r="J592" i="73"/>
  <c r="I618" i="73"/>
  <c r="I634" i="73"/>
  <c r="I662" i="73"/>
  <c r="J781" i="73"/>
  <c r="J797" i="73"/>
  <c r="J850" i="73"/>
  <c r="J923" i="73"/>
  <c r="J987" i="73"/>
  <c r="J141" i="73"/>
  <c r="J144" i="73"/>
  <c r="J153" i="73"/>
  <c r="J160" i="73"/>
  <c r="J173" i="73"/>
  <c r="J176" i="73"/>
  <c r="J185" i="73"/>
  <c r="J192" i="73"/>
  <c r="I201" i="73"/>
  <c r="I219" i="73"/>
  <c r="I221" i="73"/>
  <c r="I227" i="73"/>
  <c r="I235" i="73"/>
  <c r="I259" i="73"/>
  <c r="I275" i="73"/>
  <c r="I285" i="73"/>
  <c r="J297" i="73"/>
  <c r="I303" i="73"/>
  <c r="J321" i="73"/>
  <c r="J329" i="73"/>
  <c r="J283" i="73"/>
  <c r="I283" i="73"/>
  <c r="J339" i="73"/>
  <c r="I339" i="73"/>
  <c r="J347" i="73"/>
  <c r="I347" i="73"/>
  <c r="J10" i="73"/>
  <c r="I145" i="73"/>
  <c r="I161" i="73"/>
  <c r="I177" i="73"/>
  <c r="I193" i="73"/>
  <c r="J202" i="73"/>
  <c r="I209" i="73"/>
  <c r="J212" i="73"/>
  <c r="I215" i="73"/>
  <c r="J218" i="73"/>
  <c r="J220" i="73"/>
  <c r="I243" i="73"/>
  <c r="I249" i="73"/>
  <c r="I265" i="73"/>
  <c r="I267" i="73"/>
  <c r="I281" i="73"/>
  <c r="I289" i="73"/>
  <c r="I291" i="73"/>
  <c r="J299" i="73"/>
  <c r="I299" i="73"/>
  <c r="I317" i="73"/>
  <c r="J323" i="73"/>
  <c r="I323" i="73"/>
  <c r="J331" i="73"/>
  <c r="I331" i="73"/>
  <c r="I363" i="73"/>
  <c r="J363" i="73"/>
  <c r="I8" i="73"/>
  <c r="J15" i="73"/>
  <c r="J17" i="73"/>
  <c r="I25" i="73"/>
  <c r="J28" i="73"/>
  <c r="I33" i="73"/>
  <c r="J36" i="73"/>
  <c r="I41" i="73"/>
  <c r="J44" i="73"/>
  <c r="I49" i="73"/>
  <c r="J52" i="73"/>
  <c r="I57" i="73"/>
  <c r="J60" i="73"/>
  <c r="I65" i="73"/>
  <c r="J68" i="73"/>
  <c r="I73" i="73"/>
  <c r="J76" i="73"/>
  <c r="I81" i="73"/>
  <c r="J84" i="73"/>
  <c r="I89" i="73"/>
  <c r="J92" i="73"/>
  <c r="I97" i="73"/>
  <c r="J100" i="73"/>
  <c r="I105" i="73"/>
  <c r="J108" i="73"/>
  <c r="I113" i="73"/>
  <c r="J116" i="73"/>
  <c r="I121" i="73"/>
  <c r="J124" i="73"/>
  <c r="I129" i="73"/>
  <c r="J132" i="73"/>
  <c r="I137" i="73"/>
  <c r="J315" i="73"/>
  <c r="I315" i="73"/>
  <c r="J395" i="73"/>
  <c r="J411" i="73"/>
  <c r="J427" i="73"/>
  <c r="J579" i="73"/>
  <c r="J599" i="73"/>
  <c r="J680" i="73"/>
  <c r="J692" i="73"/>
  <c r="J712" i="73"/>
  <c r="J744" i="73"/>
  <c r="J809" i="73"/>
  <c r="J825" i="73"/>
  <c r="J841" i="73"/>
  <c r="J847" i="73"/>
  <c r="J859" i="73"/>
  <c r="J875" i="73"/>
  <c r="J891" i="73"/>
  <c r="J362" i="73"/>
  <c r="I367" i="73"/>
  <c r="I379" i="73"/>
  <c r="I405" i="73"/>
  <c r="I410" i="73"/>
  <c r="I421" i="73"/>
  <c r="I426" i="73"/>
  <c r="I437" i="73"/>
  <c r="J448" i="73"/>
  <c r="J464" i="73"/>
  <c r="J480" i="73"/>
  <c r="J496" i="73"/>
  <c r="J512" i="73"/>
  <c r="J528" i="73"/>
  <c r="J544" i="73"/>
  <c r="J560" i="73"/>
  <c r="J612" i="73"/>
  <c r="J620" i="73"/>
  <c r="J628" i="73"/>
  <c r="J636" i="73"/>
  <c r="J644" i="73"/>
  <c r="J652" i="73"/>
  <c r="J660" i="73"/>
  <c r="I696" i="73"/>
  <c r="J705" i="73"/>
  <c r="I708" i="73"/>
  <c r="J716" i="73"/>
  <c r="J725" i="73"/>
  <c r="I728" i="73"/>
  <c r="I642" i="73"/>
  <c r="I650" i="73"/>
  <c r="I658" i="73"/>
  <c r="I666" i="73"/>
  <c r="I674" i="73"/>
  <c r="I684" i="73"/>
  <c r="I771" i="73"/>
  <c r="I779" i="73"/>
  <c r="I787" i="73"/>
  <c r="I795" i="73"/>
  <c r="J801" i="73"/>
  <c r="J817" i="73"/>
  <c r="J833" i="73"/>
  <c r="I846" i="73"/>
  <c r="J854" i="73"/>
  <c r="J866" i="73"/>
  <c r="J882" i="73"/>
  <c r="J898" i="73"/>
  <c r="I914" i="73"/>
  <c r="J378" i="73"/>
  <c r="J386" i="73"/>
  <c r="I413" i="73"/>
  <c r="I418" i="73"/>
  <c r="I429" i="73"/>
  <c r="I434" i="73"/>
  <c r="J444" i="73"/>
  <c r="I447" i="73"/>
  <c r="J460" i="73"/>
  <c r="I463" i="73"/>
  <c r="J476" i="73"/>
  <c r="I479" i="73"/>
  <c r="J492" i="73"/>
  <c r="I495" i="73"/>
  <c r="J508" i="73"/>
  <c r="I511" i="73"/>
  <c r="J524" i="73"/>
  <c r="I527" i="73"/>
  <c r="J540" i="73"/>
  <c r="I543" i="73"/>
  <c r="J556" i="73"/>
  <c r="I559" i="73"/>
  <c r="J576" i="73"/>
  <c r="J596" i="73"/>
  <c r="J608" i="73"/>
  <c r="J616" i="73"/>
  <c r="J624" i="73"/>
  <c r="J632" i="73"/>
  <c r="J640" i="73"/>
  <c r="J648" i="73"/>
  <c r="J656" i="73"/>
  <c r="J664" i="73"/>
  <c r="J672" i="73"/>
  <c r="I682" i="73"/>
  <c r="J700" i="73"/>
  <c r="J709" i="73"/>
  <c r="J721" i="73"/>
  <c r="I724" i="73"/>
  <c r="J732" i="73"/>
  <c r="J741" i="73"/>
  <c r="J753" i="73"/>
  <c r="I756" i="73"/>
  <c r="J769" i="73"/>
  <c r="J777" i="73"/>
  <c r="J785" i="73"/>
  <c r="J793" i="73"/>
  <c r="J805" i="73"/>
  <c r="J821" i="73"/>
  <c r="J837" i="73"/>
  <c r="J930" i="73"/>
  <c r="J946" i="73"/>
  <c r="J962" i="73"/>
  <c r="J978" i="73"/>
  <c r="J994" i="73"/>
  <c r="J1010" i="73"/>
  <c r="I234" i="73"/>
  <c r="J234" i="73"/>
  <c r="I248" i="73"/>
  <c r="J248" i="73"/>
  <c r="I264" i="73"/>
  <c r="J264" i="73"/>
  <c r="I280" i="73"/>
  <c r="J280" i="73"/>
  <c r="I296" i="73"/>
  <c r="J296" i="73"/>
  <c r="I312" i="73"/>
  <c r="J312" i="73"/>
  <c r="I328" i="73"/>
  <c r="J328" i="73"/>
  <c r="I344" i="73"/>
  <c r="J344" i="73"/>
  <c r="I402" i="73"/>
  <c r="J402" i="73"/>
  <c r="I584" i="73"/>
  <c r="J584" i="73"/>
  <c r="I600" i="73"/>
  <c r="J600" i="73"/>
  <c r="I683" i="73"/>
  <c r="J683" i="73"/>
  <c r="I701" i="73"/>
  <c r="J701" i="73"/>
  <c r="I733" i="73"/>
  <c r="J733" i="73"/>
  <c r="J800" i="73"/>
  <c r="I800" i="73"/>
  <c r="J816" i="73"/>
  <c r="I816" i="73"/>
  <c r="J832" i="73"/>
  <c r="I832" i="73"/>
  <c r="I919" i="73"/>
  <c r="J919" i="73"/>
  <c r="I935" i="73"/>
  <c r="J935" i="73"/>
  <c r="I951" i="73"/>
  <c r="J951" i="73"/>
  <c r="I967" i="73"/>
  <c r="J967" i="73"/>
  <c r="I983" i="73"/>
  <c r="J983" i="73"/>
  <c r="I999" i="73"/>
  <c r="J999" i="73"/>
  <c r="J23" i="73"/>
  <c r="I27" i="73"/>
  <c r="I31" i="73"/>
  <c r="I35" i="73"/>
  <c r="I39" i="73"/>
  <c r="I43" i="73"/>
  <c r="I47" i="73"/>
  <c r="I51" i="73"/>
  <c r="I55" i="73"/>
  <c r="I59" i="73"/>
  <c r="I63" i="73"/>
  <c r="I67" i="73"/>
  <c r="I71" i="73"/>
  <c r="I75" i="73"/>
  <c r="I79" i="73"/>
  <c r="I83" i="73"/>
  <c r="I87" i="73"/>
  <c r="I91" i="73"/>
  <c r="I95" i="73"/>
  <c r="I99" i="73"/>
  <c r="I103" i="73"/>
  <c r="I107" i="73"/>
  <c r="I111" i="73"/>
  <c r="I115" i="73"/>
  <c r="I119" i="73"/>
  <c r="I123" i="73"/>
  <c r="I127" i="73"/>
  <c r="I131" i="73"/>
  <c r="I135" i="73"/>
  <c r="J152" i="73"/>
  <c r="I157" i="73"/>
  <c r="I169" i="73"/>
  <c r="J184" i="73"/>
  <c r="I189" i="73"/>
  <c r="J199" i="73"/>
  <c r="I199" i="73"/>
  <c r="J204" i="73"/>
  <c r="J207" i="73"/>
  <c r="I207" i="73"/>
  <c r="I217" i="73"/>
  <c r="I223" i="73"/>
  <c r="I228" i="73"/>
  <c r="J228" i="73"/>
  <c r="I237" i="73"/>
  <c r="I239" i="73"/>
  <c r="I244" i="73"/>
  <c r="J244" i="73"/>
  <c r="I253" i="73"/>
  <c r="I255" i="73"/>
  <c r="I260" i="73"/>
  <c r="J260" i="73"/>
  <c r="I276" i="73"/>
  <c r="J276" i="73"/>
  <c r="I292" i="73"/>
  <c r="J292" i="73"/>
  <c r="I308" i="73"/>
  <c r="J308" i="73"/>
  <c r="I324" i="73"/>
  <c r="J324" i="73"/>
  <c r="I340" i="73"/>
  <c r="J340" i="73"/>
  <c r="J394" i="73"/>
  <c r="I399" i="73"/>
  <c r="I416" i="73"/>
  <c r="J416" i="73"/>
  <c r="I432" i="73"/>
  <c r="J432" i="73"/>
  <c r="J588" i="73"/>
  <c r="I591" i="73"/>
  <c r="J604" i="73"/>
  <c r="J607" i="73"/>
  <c r="I607" i="73"/>
  <c r="J615" i="73"/>
  <c r="I615" i="73"/>
  <c r="J623" i="73"/>
  <c r="I623" i="73"/>
  <c r="J631" i="73"/>
  <c r="I631" i="73"/>
  <c r="J639" i="73"/>
  <c r="I639" i="73"/>
  <c r="J647" i="73"/>
  <c r="I647" i="73"/>
  <c r="J655" i="73"/>
  <c r="I655" i="73"/>
  <c r="J663" i="73"/>
  <c r="I663" i="73"/>
  <c r="J671" i="73"/>
  <c r="I671" i="73"/>
  <c r="J679" i="73"/>
  <c r="I679" i="73"/>
  <c r="I691" i="73"/>
  <c r="J691" i="73"/>
  <c r="J720" i="73"/>
  <c r="I720" i="73"/>
  <c r="J752" i="73"/>
  <c r="I752" i="73"/>
  <c r="J768" i="73"/>
  <c r="I768" i="73"/>
  <c r="J776" i="73"/>
  <c r="I776" i="73"/>
  <c r="J784" i="73"/>
  <c r="I784" i="73"/>
  <c r="J792" i="73"/>
  <c r="I792" i="73"/>
  <c r="J804" i="73"/>
  <c r="I804" i="73"/>
  <c r="J820" i="73"/>
  <c r="I820" i="73"/>
  <c r="J836" i="73"/>
  <c r="I836" i="73"/>
  <c r="I240" i="73"/>
  <c r="J240" i="73"/>
  <c r="I256" i="73"/>
  <c r="J256" i="73"/>
  <c r="I272" i="73"/>
  <c r="J272" i="73"/>
  <c r="I288" i="73"/>
  <c r="J288" i="73"/>
  <c r="I304" i="73"/>
  <c r="J304" i="73"/>
  <c r="I320" i="73"/>
  <c r="J320" i="73"/>
  <c r="I336" i="73"/>
  <c r="J336" i="73"/>
  <c r="J355" i="73"/>
  <c r="I355" i="73"/>
  <c r="J375" i="73"/>
  <c r="I375" i="73"/>
  <c r="J443" i="73"/>
  <c r="I443" i="73"/>
  <c r="J459" i="73"/>
  <c r="I459" i="73"/>
  <c r="J475" i="73"/>
  <c r="I475" i="73"/>
  <c r="J491" i="73"/>
  <c r="I491" i="73"/>
  <c r="J507" i="73"/>
  <c r="I507" i="73"/>
  <c r="J523" i="73"/>
  <c r="I523" i="73"/>
  <c r="J539" i="73"/>
  <c r="I539" i="73"/>
  <c r="J555" i="73"/>
  <c r="I555" i="73"/>
  <c r="J571" i="73"/>
  <c r="I571" i="73"/>
  <c r="J575" i="73"/>
  <c r="I575" i="73"/>
  <c r="J22" i="73"/>
  <c r="I24" i="73"/>
  <c r="J168" i="73"/>
  <c r="J203" i="73"/>
  <c r="I203" i="73"/>
  <c r="J205" i="73"/>
  <c r="I211" i="73"/>
  <c r="I213" i="73"/>
  <c r="I231" i="73"/>
  <c r="I236" i="73"/>
  <c r="J236" i="73"/>
  <c r="I247" i="73"/>
  <c r="I252" i="73"/>
  <c r="J252" i="73"/>
  <c r="I268" i="73"/>
  <c r="J268" i="73"/>
  <c r="I284" i="73"/>
  <c r="J284" i="73"/>
  <c r="I300" i="73"/>
  <c r="J300" i="73"/>
  <c r="I316" i="73"/>
  <c r="J316" i="73"/>
  <c r="I332" i="73"/>
  <c r="J332" i="73"/>
  <c r="I348" i="73"/>
  <c r="J348" i="73"/>
  <c r="I370" i="73"/>
  <c r="J370" i="73"/>
  <c r="J387" i="73"/>
  <c r="I387" i="73"/>
  <c r="I408" i="73"/>
  <c r="J408" i="73"/>
  <c r="I424" i="73"/>
  <c r="J424" i="73"/>
  <c r="I440" i="73"/>
  <c r="J440" i="73"/>
  <c r="I456" i="73"/>
  <c r="J456" i="73"/>
  <c r="I472" i="73"/>
  <c r="J472" i="73"/>
  <c r="I488" i="73"/>
  <c r="J488" i="73"/>
  <c r="I504" i="73"/>
  <c r="J504" i="73"/>
  <c r="I520" i="73"/>
  <c r="J520" i="73"/>
  <c r="I536" i="73"/>
  <c r="J536" i="73"/>
  <c r="I552" i="73"/>
  <c r="J552" i="73"/>
  <c r="I568" i="73"/>
  <c r="J568" i="73"/>
  <c r="I572" i="73"/>
  <c r="J572" i="73"/>
  <c r="J687" i="73"/>
  <c r="I687" i="73"/>
  <c r="I717" i="73"/>
  <c r="J717" i="73"/>
  <c r="I749" i="73"/>
  <c r="J749" i="73"/>
  <c r="I765" i="73"/>
  <c r="J765" i="73"/>
  <c r="J808" i="73"/>
  <c r="I808" i="73"/>
  <c r="J824" i="73"/>
  <c r="I824" i="73"/>
  <c r="J840" i="73"/>
  <c r="I840" i="73"/>
  <c r="J858" i="73"/>
  <c r="I858" i="73"/>
  <c r="J874" i="73"/>
  <c r="I874" i="73"/>
  <c r="J890" i="73"/>
  <c r="I890" i="73"/>
  <c r="J906" i="73"/>
  <c r="I906" i="73"/>
  <c r="J587" i="73"/>
  <c r="I587" i="73"/>
  <c r="J603" i="73"/>
  <c r="I603" i="73"/>
  <c r="J611" i="73"/>
  <c r="I611" i="73"/>
  <c r="J619" i="73"/>
  <c r="I619" i="73"/>
  <c r="J627" i="73"/>
  <c r="I627" i="73"/>
  <c r="J635" i="73"/>
  <c r="I635" i="73"/>
  <c r="J643" i="73"/>
  <c r="I643" i="73"/>
  <c r="J651" i="73"/>
  <c r="I651" i="73"/>
  <c r="J659" i="73"/>
  <c r="I659" i="73"/>
  <c r="J667" i="73"/>
  <c r="I667" i="73"/>
  <c r="I675" i="73"/>
  <c r="J675" i="73"/>
  <c r="J695" i="73"/>
  <c r="I695" i="73"/>
  <c r="J704" i="73"/>
  <c r="I704" i="73"/>
  <c r="J736" i="73"/>
  <c r="I736" i="73"/>
  <c r="J772" i="73"/>
  <c r="I772" i="73"/>
  <c r="J780" i="73"/>
  <c r="I780" i="73"/>
  <c r="J788" i="73"/>
  <c r="I788" i="73"/>
  <c r="J796" i="73"/>
  <c r="I796" i="73"/>
  <c r="J812" i="73"/>
  <c r="I812" i="73"/>
  <c r="J828" i="73"/>
  <c r="I828" i="73"/>
  <c r="J844" i="73"/>
  <c r="I844" i="73"/>
  <c r="I855" i="73"/>
  <c r="J855" i="73"/>
  <c r="I871" i="73"/>
  <c r="J871" i="73"/>
  <c r="I887" i="73"/>
  <c r="J887" i="73"/>
  <c r="I903" i="73"/>
  <c r="J903" i="73"/>
  <c r="J922" i="73"/>
  <c r="I922" i="73"/>
  <c r="J938" i="73"/>
  <c r="I938" i="73"/>
  <c r="J954" i="73"/>
  <c r="I954" i="73"/>
  <c r="J970" i="73"/>
  <c r="I970" i="73"/>
  <c r="J986" i="73"/>
  <c r="I986" i="73"/>
  <c r="J1002" i="73"/>
  <c r="I1002" i="73"/>
  <c r="J580" i="73"/>
  <c r="J677" i="73"/>
  <c r="J685" i="73"/>
  <c r="J693" i="73"/>
  <c r="J697" i="73"/>
  <c r="J713" i="73"/>
  <c r="J729" i="73"/>
  <c r="J745" i="73"/>
  <c r="J851" i="73"/>
  <c r="J867" i="73"/>
  <c r="I870" i="73"/>
  <c r="J883" i="73"/>
  <c r="I886" i="73"/>
  <c r="J899" i="73"/>
  <c r="I902" i="73"/>
  <c r="J915" i="73"/>
  <c r="I918" i="73"/>
  <c r="J931" i="73"/>
  <c r="I934" i="73"/>
  <c r="J947" i="73"/>
  <c r="I950" i="73"/>
  <c r="J963" i="73"/>
  <c r="I966" i="73"/>
  <c r="J979" i="73"/>
  <c r="I982" i="73"/>
  <c r="J995" i="73"/>
  <c r="I998" i="73"/>
  <c r="I799" i="73"/>
  <c r="I803" i="73"/>
  <c r="I807" i="73"/>
  <c r="I811" i="73"/>
  <c r="I815" i="73"/>
  <c r="I819" i="73"/>
  <c r="I823" i="73"/>
  <c r="I827" i="73"/>
  <c r="I831" i="73"/>
  <c r="I835" i="73"/>
  <c r="I839" i="73"/>
  <c r="I843" i="73"/>
  <c r="J863" i="73"/>
  <c r="J879" i="73"/>
  <c r="J895" i="73"/>
  <c r="J911" i="73"/>
  <c r="J927" i="73"/>
  <c r="J943" i="73"/>
  <c r="J959" i="73"/>
  <c r="J975" i="73"/>
  <c r="J991" i="73"/>
  <c r="J1007" i="73"/>
  <c r="O7" i="76"/>
  <c r="I10" i="76"/>
  <c r="Q6" i="76" s="1"/>
  <c r="I11" i="76"/>
  <c r="I14" i="76"/>
  <c r="I21" i="76"/>
  <c r="I27" i="76"/>
  <c r="I31" i="76"/>
  <c r="I35" i="76"/>
  <c r="I39" i="76"/>
  <c r="I43" i="76"/>
  <c r="I47" i="76"/>
  <c r="I51" i="76"/>
  <c r="I55" i="76"/>
  <c r="I59" i="76"/>
  <c r="I63" i="76"/>
  <c r="I67" i="76"/>
  <c r="I71" i="76"/>
  <c r="I75" i="76"/>
  <c r="I79" i="76"/>
  <c r="I83" i="76"/>
  <c r="I87" i="76"/>
  <c r="I91" i="76"/>
  <c r="I95" i="76"/>
  <c r="I99" i="76"/>
  <c r="I103" i="76"/>
  <c r="I107" i="76"/>
  <c r="I111" i="76"/>
  <c r="I115" i="76"/>
  <c r="I119" i="76"/>
  <c r="I123" i="76"/>
  <c r="I127" i="76"/>
  <c r="I131" i="76"/>
  <c r="I135" i="76"/>
  <c r="I139" i="76"/>
  <c r="I143" i="76"/>
  <c r="I147" i="76"/>
  <c r="I151" i="76"/>
  <c r="I155" i="76"/>
  <c r="I159" i="76"/>
  <c r="I163" i="76"/>
  <c r="I167" i="76"/>
  <c r="I171" i="76"/>
  <c r="I175" i="76"/>
  <c r="I179" i="76"/>
  <c r="I183" i="76"/>
  <c r="I187" i="76"/>
  <c r="I191" i="76"/>
  <c r="I195" i="76"/>
  <c r="I199" i="76"/>
  <c r="I203" i="76"/>
  <c r="I207" i="76"/>
  <c r="I211" i="76"/>
  <c r="I215" i="76"/>
  <c r="I219" i="76"/>
  <c r="I223" i="76"/>
  <c r="I227" i="76"/>
  <c r="J231" i="76"/>
  <c r="I233" i="76"/>
  <c r="I236" i="76"/>
  <c r="J239" i="76"/>
  <c r="I241" i="76"/>
  <c r="I244" i="76"/>
  <c r="J247" i="76"/>
  <c r="I249" i="76"/>
  <c r="I252" i="76"/>
  <c r="J255" i="76"/>
  <c r="I257" i="76"/>
  <c r="I260" i="76"/>
  <c r="J263" i="76"/>
  <c r="I265" i="76"/>
  <c r="I268" i="76"/>
  <c r="J271" i="76"/>
  <c r="I273" i="76"/>
  <c r="I276" i="76"/>
  <c r="J279" i="76"/>
  <c r="I281" i="76"/>
  <c r="I284" i="76"/>
  <c r="J287" i="76"/>
  <c r="I289" i="76"/>
  <c r="I292" i="76"/>
  <c r="J295" i="76"/>
  <c r="I297" i="76"/>
  <c r="I300" i="76"/>
  <c r="J303" i="76"/>
  <c r="I305" i="76"/>
  <c r="I308" i="76"/>
  <c r="J311" i="76"/>
  <c r="I313" i="76"/>
  <c r="I316" i="76"/>
  <c r="J319" i="76"/>
  <c r="I321" i="76"/>
  <c r="I324" i="76"/>
  <c r="J327" i="76"/>
  <c r="I329" i="76"/>
  <c r="I332" i="76"/>
  <c r="J335" i="76"/>
  <c r="I337" i="76"/>
  <c r="I340" i="76"/>
  <c r="J343" i="76"/>
  <c r="I345" i="76"/>
  <c r="I348" i="76"/>
  <c r="J351" i="76"/>
  <c r="I353" i="76"/>
  <c r="I356" i="76"/>
  <c r="J359" i="76"/>
  <c r="I361" i="76"/>
  <c r="I364" i="76"/>
  <c r="J371" i="76"/>
  <c r="J373" i="76"/>
  <c r="J387" i="76"/>
  <c r="J389" i="76"/>
  <c r="J403" i="76"/>
  <c r="J405" i="76"/>
  <c r="I232" i="76"/>
  <c r="J235" i="76"/>
  <c r="I240" i="76"/>
  <c r="J243" i="76"/>
  <c r="I248" i="76"/>
  <c r="J251" i="76"/>
  <c r="I256" i="76"/>
  <c r="J259" i="76"/>
  <c r="I264" i="76"/>
  <c r="J267" i="76"/>
  <c r="I272" i="76"/>
  <c r="J275" i="76"/>
  <c r="I280" i="76"/>
  <c r="J283" i="76"/>
  <c r="I288" i="76"/>
  <c r="J291" i="76"/>
  <c r="I296" i="76"/>
  <c r="J299" i="76"/>
  <c r="I304" i="76"/>
  <c r="J307" i="76"/>
  <c r="I312" i="76"/>
  <c r="J315" i="76"/>
  <c r="I320" i="76"/>
  <c r="J323" i="76"/>
  <c r="I328" i="76"/>
  <c r="J331" i="76"/>
  <c r="I336" i="76"/>
  <c r="J339" i="76"/>
  <c r="I344" i="76"/>
  <c r="J347" i="76"/>
  <c r="I352" i="76"/>
  <c r="J355" i="76"/>
  <c r="I360" i="76"/>
  <c r="J363" i="76"/>
  <c r="J365" i="76"/>
  <c r="J379" i="76"/>
  <c r="J381" i="76"/>
  <c r="J395" i="76"/>
  <c r="J397" i="76"/>
  <c r="J411" i="76"/>
  <c r="J413" i="76"/>
  <c r="J421" i="76"/>
  <c r="I421" i="76"/>
  <c r="J425" i="76"/>
  <c r="I425" i="76"/>
  <c r="J429" i="76"/>
  <c r="I429" i="76"/>
  <c r="J433" i="76"/>
  <c r="I433" i="76"/>
  <c r="J437" i="76"/>
  <c r="I437" i="76"/>
  <c r="J441" i="76"/>
  <c r="I441" i="76"/>
  <c r="J445" i="76"/>
  <c r="I445" i="76"/>
  <c r="J449" i="76"/>
  <c r="I449" i="76"/>
  <c r="J453" i="76"/>
  <c r="I453" i="76"/>
  <c r="J457" i="76"/>
  <c r="I457" i="76"/>
  <c r="J461" i="76"/>
  <c r="I461" i="76"/>
  <c r="J465" i="76"/>
  <c r="I465" i="76"/>
  <c r="J469" i="76"/>
  <c r="I469" i="76"/>
  <c r="J473" i="76"/>
  <c r="I473" i="76"/>
  <c r="I553" i="76"/>
  <c r="J556" i="76"/>
  <c r="I561" i="76"/>
  <c r="J564" i="76"/>
  <c r="I569" i="76"/>
  <c r="J572" i="76"/>
  <c r="I577" i="76"/>
  <c r="J580" i="76"/>
  <c r="I585" i="76"/>
  <c r="J588" i="76"/>
  <c r="I593" i="76"/>
  <c r="J596" i="76"/>
  <c r="I601" i="76"/>
  <c r="J604" i="76"/>
  <c r="I609" i="76"/>
  <c r="J612" i="76"/>
  <c r="I617" i="76"/>
  <c r="J620" i="76"/>
  <c r="I625" i="76"/>
  <c r="J628" i="76"/>
  <c r="I633" i="76"/>
  <c r="J636" i="76"/>
  <c r="I641" i="76"/>
  <c r="J644" i="76"/>
  <c r="I649" i="76"/>
  <c r="J652" i="76"/>
  <c r="I657" i="76"/>
  <c r="J660" i="76"/>
  <c r="I665" i="76"/>
  <c r="J668" i="76"/>
  <c r="I673" i="76"/>
  <c r="J676" i="76"/>
  <c r="I681" i="76"/>
  <c r="J684" i="76"/>
  <c r="I689" i="76"/>
  <c r="J692" i="76"/>
  <c r="I477" i="76"/>
  <c r="I481" i="76"/>
  <c r="I485" i="76"/>
  <c r="I489" i="76"/>
  <c r="I493" i="76"/>
  <c r="I497" i="76"/>
  <c r="I501" i="76"/>
  <c r="I505" i="76"/>
  <c r="I509" i="76"/>
  <c r="I513" i="76"/>
  <c r="I517" i="76"/>
  <c r="I521" i="76"/>
  <c r="I525" i="76"/>
  <c r="I529" i="76"/>
  <c r="I533" i="76"/>
  <c r="I537" i="76"/>
  <c r="I541" i="76"/>
  <c r="I545" i="76"/>
  <c r="I549" i="76"/>
  <c r="J552" i="76"/>
  <c r="I554" i="76"/>
  <c r="I557" i="76"/>
  <c r="J560" i="76"/>
  <c r="I562" i="76"/>
  <c r="I565" i="76"/>
  <c r="J568" i="76"/>
  <c r="I570" i="76"/>
  <c r="I573" i="76"/>
  <c r="J576" i="76"/>
  <c r="I578" i="76"/>
  <c r="I581" i="76"/>
  <c r="J584" i="76"/>
  <c r="I586" i="76"/>
  <c r="I589" i="76"/>
  <c r="J592" i="76"/>
  <c r="I594" i="76"/>
  <c r="I597" i="76"/>
  <c r="J600" i="76"/>
  <c r="I602" i="76"/>
  <c r="I605" i="76"/>
  <c r="J608" i="76"/>
  <c r="I610" i="76"/>
  <c r="I613" i="76"/>
  <c r="J616" i="76"/>
  <c r="I618" i="76"/>
  <c r="I621" i="76"/>
  <c r="J624" i="76"/>
  <c r="I626" i="76"/>
  <c r="I629" i="76"/>
  <c r="J632" i="76"/>
  <c r="I634" i="76"/>
  <c r="I637" i="76"/>
  <c r="J640" i="76"/>
  <c r="I642" i="76"/>
  <c r="I645" i="76"/>
  <c r="J648" i="76"/>
  <c r="I650" i="76"/>
  <c r="J700" i="76"/>
  <c r="J702" i="76"/>
  <c r="J704" i="76"/>
  <c r="I704" i="76"/>
  <c r="J708" i="76"/>
  <c r="I708" i="76"/>
  <c r="J712" i="76"/>
  <c r="I712" i="76"/>
  <c r="J716" i="76"/>
  <c r="I716" i="76"/>
  <c r="J720" i="76"/>
  <c r="I720" i="76"/>
  <c r="J724" i="76"/>
  <c r="I724" i="76"/>
  <c r="J728" i="76"/>
  <c r="I728" i="76"/>
  <c r="J732" i="76"/>
  <c r="I732" i="76"/>
  <c r="I736" i="76"/>
  <c r="I740" i="76"/>
  <c r="I744" i="76"/>
  <c r="I748" i="76"/>
  <c r="I752" i="76"/>
  <c r="I756" i="76"/>
  <c r="I760" i="76"/>
  <c r="I764" i="76"/>
  <c r="I768" i="76"/>
  <c r="I772" i="76"/>
  <c r="I776" i="76"/>
  <c r="I780" i="76"/>
  <c r="I784" i="76"/>
  <c r="I788" i="76"/>
  <c r="I792" i="76"/>
  <c r="I796" i="76"/>
  <c r="I800" i="76"/>
  <c r="I804" i="76"/>
  <c r="I808" i="76"/>
  <c r="I812" i="76"/>
  <c r="I816" i="76"/>
  <c r="I820" i="76"/>
  <c r="I824" i="76"/>
  <c r="I828" i="76"/>
  <c r="I832" i="76"/>
  <c r="I836" i="76"/>
  <c r="I840" i="76"/>
  <c r="I844" i="76"/>
  <c r="J847" i="76"/>
  <c r="I849" i="76"/>
  <c r="I852" i="76"/>
  <c r="J855" i="76"/>
  <c r="I857" i="76"/>
  <c r="I860" i="76"/>
  <c r="J863" i="76"/>
  <c r="I865" i="76"/>
  <c r="I868" i="76"/>
  <c r="J871" i="76"/>
  <c r="I873" i="76"/>
  <c r="I877" i="76"/>
  <c r="I881" i="76"/>
  <c r="I885" i="76"/>
  <c r="I889" i="76"/>
  <c r="I893" i="76"/>
  <c r="I897" i="76"/>
  <c r="I901" i="76"/>
  <c r="I905" i="76"/>
  <c r="I909" i="76"/>
  <c r="I913" i="76"/>
  <c r="I917" i="76"/>
  <c r="J933" i="76"/>
  <c r="I933" i="76"/>
  <c r="J929" i="76"/>
  <c r="I929" i="76"/>
  <c r="I848" i="76"/>
  <c r="I876" i="76"/>
  <c r="J876" i="76"/>
  <c r="I880" i="76"/>
  <c r="J880" i="76"/>
  <c r="I884" i="76"/>
  <c r="J884" i="76"/>
  <c r="I888" i="76"/>
  <c r="J888" i="76"/>
  <c r="I892" i="76"/>
  <c r="J892" i="76"/>
  <c r="I896" i="76"/>
  <c r="J896" i="76"/>
  <c r="I900" i="76"/>
  <c r="J900" i="76"/>
  <c r="I904" i="76"/>
  <c r="J904" i="76"/>
  <c r="I908" i="76"/>
  <c r="J908" i="76"/>
  <c r="I912" i="76"/>
  <c r="J912" i="76"/>
  <c r="I916" i="76"/>
  <c r="J916" i="76"/>
  <c r="J925" i="76"/>
  <c r="I925" i="76"/>
  <c r="J921" i="76"/>
  <c r="I921" i="76"/>
  <c r="J920" i="76"/>
  <c r="J924" i="76"/>
  <c r="J928" i="76"/>
  <c r="J932" i="76"/>
  <c r="J936" i="76"/>
  <c r="J940" i="76"/>
  <c r="J944" i="76"/>
  <c r="J948" i="76"/>
  <c r="J952" i="76"/>
  <c r="J956" i="76"/>
  <c r="J960" i="76"/>
  <c r="J964" i="76"/>
  <c r="J968" i="76"/>
  <c r="J972" i="76"/>
  <c r="J976" i="76"/>
  <c r="J980" i="76"/>
  <c r="J984" i="76"/>
  <c r="J988" i="76"/>
  <c r="J992" i="76"/>
  <c r="J996" i="76"/>
  <c r="J1000" i="76"/>
  <c r="J1004" i="76"/>
  <c r="J1008" i="76"/>
  <c r="I1011" i="76"/>
  <c r="J1012" i="76"/>
  <c r="I937" i="76"/>
  <c r="I941" i="76"/>
  <c r="I945" i="76"/>
  <c r="I949" i="76"/>
  <c r="I953" i="76"/>
  <c r="I957" i="76"/>
  <c r="I961" i="76"/>
  <c r="I965" i="76"/>
  <c r="I969" i="76"/>
  <c r="I973" i="76"/>
  <c r="I977" i="76"/>
  <c r="I981" i="76"/>
  <c r="I985" i="76"/>
  <c r="I989" i="76"/>
  <c r="I993" i="76"/>
  <c r="I997" i="76"/>
  <c r="I1001" i="76"/>
  <c r="I1005" i="76"/>
  <c r="I1009" i="76"/>
  <c r="I1013" i="76"/>
  <c r="N6" i="75"/>
  <c r="N7" i="75" s="1"/>
  <c r="J5" i="75"/>
  <c r="J6" i="75"/>
  <c r="J7" i="75"/>
  <c r="J8" i="75"/>
  <c r="J18" i="75"/>
  <c r="J24" i="75"/>
  <c r="J25" i="75"/>
  <c r="J29" i="75"/>
  <c r="J33" i="75"/>
  <c r="J37" i="75"/>
  <c r="J41" i="75"/>
  <c r="J45" i="75"/>
  <c r="J49" i="75"/>
  <c r="J53" i="75"/>
  <c r="J57" i="75"/>
  <c r="J61" i="75"/>
  <c r="J65" i="75"/>
  <c r="J69" i="75"/>
  <c r="J73" i="75"/>
  <c r="J77" i="75"/>
  <c r="J81" i="75"/>
  <c r="J85" i="75"/>
  <c r="J89" i="75"/>
  <c r="J93" i="75"/>
  <c r="J97" i="75"/>
  <c r="J105" i="75"/>
  <c r="J113" i="75"/>
  <c r="J121" i="75"/>
  <c r="J129" i="75"/>
  <c r="J137" i="75"/>
  <c r="J145" i="75"/>
  <c r="J191" i="75"/>
  <c r="J193" i="75"/>
  <c r="J207" i="75"/>
  <c r="J209" i="75"/>
  <c r="J223" i="75"/>
  <c r="J225" i="75"/>
  <c r="J233" i="75"/>
  <c r="I233" i="75"/>
  <c r="J237" i="75"/>
  <c r="I237" i="75"/>
  <c r="J241" i="75"/>
  <c r="I241" i="75"/>
  <c r="J245" i="75"/>
  <c r="I245" i="75"/>
  <c r="J249" i="75"/>
  <c r="I249" i="75"/>
  <c r="J253" i="75"/>
  <c r="I253" i="75"/>
  <c r="J257" i="75"/>
  <c r="I257" i="75"/>
  <c r="J261" i="75"/>
  <c r="I261" i="75"/>
  <c r="J265" i="75"/>
  <c r="I265" i="75"/>
  <c r="J269" i="75"/>
  <c r="I269" i="75"/>
  <c r="J273" i="75"/>
  <c r="I273" i="75"/>
  <c r="J277" i="75"/>
  <c r="I277" i="75"/>
  <c r="I9" i="75"/>
  <c r="Q6" i="75" s="1"/>
  <c r="Q7" i="75" s="1"/>
  <c r="I12" i="75"/>
  <c r="I13" i="75"/>
  <c r="I19" i="75"/>
  <c r="I20" i="75"/>
  <c r="I26" i="75"/>
  <c r="I30" i="75"/>
  <c r="I34" i="75"/>
  <c r="I38" i="75"/>
  <c r="I42" i="75"/>
  <c r="I46" i="75"/>
  <c r="I50" i="75"/>
  <c r="I54" i="75"/>
  <c r="I58" i="75"/>
  <c r="I62" i="75"/>
  <c r="I66" i="75"/>
  <c r="I70" i="75"/>
  <c r="I74" i="75"/>
  <c r="I78" i="75"/>
  <c r="I82" i="75"/>
  <c r="I86" i="75"/>
  <c r="I90" i="75"/>
  <c r="I94" i="75"/>
  <c r="I98" i="75"/>
  <c r="J183" i="75"/>
  <c r="J185" i="75"/>
  <c r="J199" i="75"/>
  <c r="J201" i="75"/>
  <c r="J215" i="75"/>
  <c r="J217" i="75"/>
  <c r="J231" i="75"/>
  <c r="I100" i="75"/>
  <c r="J103" i="75"/>
  <c r="I108" i="75"/>
  <c r="J111" i="75"/>
  <c r="I116" i="75"/>
  <c r="J119" i="75"/>
  <c r="I124" i="75"/>
  <c r="J127" i="75"/>
  <c r="I132" i="75"/>
  <c r="J135" i="75"/>
  <c r="I140" i="75"/>
  <c r="J143" i="75"/>
  <c r="I369" i="75"/>
  <c r="J372" i="75"/>
  <c r="I377" i="75"/>
  <c r="J380" i="75"/>
  <c r="I385" i="75"/>
  <c r="J388" i="75"/>
  <c r="I393" i="75"/>
  <c r="J396" i="75"/>
  <c r="I401" i="75"/>
  <c r="J404" i="75"/>
  <c r="I409" i="75"/>
  <c r="J412" i="75"/>
  <c r="I417" i="75"/>
  <c r="J420" i="75"/>
  <c r="I425" i="75"/>
  <c r="J428" i="75"/>
  <c r="I433" i="75"/>
  <c r="J436" i="75"/>
  <c r="I441" i="75"/>
  <c r="J444" i="75"/>
  <c r="I446" i="75"/>
  <c r="I453" i="75"/>
  <c r="I460" i="75"/>
  <c r="J460" i="75"/>
  <c r="I469" i="75"/>
  <c r="I476" i="75"/>
  <c r="J476" i="75"/>
  <c r="I485" i="75"/>
  <c r="I492" i="75"/>
  <c r="J492" i="75"/>
  <c r="I501" i="75"/>
  <c r="I448" i="75"/>
  <c r="J448" i="75"/>
  <c r="I464" i="75"/>
  <c r="J464" i="75"/>
  <c r="I480" i="75"/>
  <c r="J480" i="75"/>
  <c r="I496" i="75"/>
  <c r="J496" i="75"/>
  <c r="I281" i="75"/>
  <c r="I285" i="75"/>
  <c r="I289" i="75"/>
  <c r="I293" i="75"/>
  <c r="I297" i="75"/>
  <c r="I301" i="75"/>
  <c r="I305" i="75"/>
  <c r="I309" i="75"/>
  <c r="I313" i="75"/>
  <c r="I317" i="75"/>
  <c r="I321" i="75"/>
  <c r="I325" i="75"/>
  <c r="I329" i="75"/>
  <c r="I333" i="75"/>
  <c r="I337" i="75"/>
  <c r="I341" i="75"/>
  <c r="I345" i="75"/>
  <c r="I349" i="75"/>
  <c r="I353" i="75"/>
  <c r="I357" i="75"/>
  <c r="I361" i="75"/>
  <c r="I365" i="75"/>
  <c r="J368" i="75"/>
  <c r="I370" i="75"/>
  <c r="I373" i="75"/>
  <c r="J376" i="75"/>
  <c r="I378" i="75"/>
  <c r="I381" i="75"/>
  <c r="J384" i="75"/>
  <c r="I386" i="75"/>
  <c r="I389" i="75"/>
  <c r="J392" i="75"/>
  <c r="I394" i="75"/>
  <c r="I397" i="75"/>
  <c r="J400" i="75"/>
  <c r="I402" i="75"/>
  <c r="I405" i="75"/>
  <c r="J408" i="75"/>
  <c r="I410" i="75"/>
  <c r="I413" i="75"/>
  <c r="J416" i="75"/>
  <c r="I418" i="75"/>
  <c r="I421" i="75"/>
  <c r="J424" i="75"/>
  <c r="I426" i="75"/>
  <c r="I429" i="75"/>
  <c r="J432" i="75"/>
  <c r="I434" i="75"/>
  <c r="I437" i="75"/>
  <c r="J440" i="75"/>
  <c r="I442" i="75"/>
  <c r="I445" i="75"/>
  <c r="I452" i="75"/>
  <c r="J452" i="75"/>
  <c r="I461" i="75"/>
  <c r="I468" i="75"/>
  <c r="J468" i="75"/>
  <c r="I477" i="75"/>
  <c r="I484" i="75"/>
  <c r="J484" i="75"/>
  <c r="I493" i="75"/>
  <c r="I500" i="75"/>
  <c r="J500" i="75"/>
  <c r="I456" i="75"/>
  <c r="J456" i="75"/>
  <c r="I472" i="75"/>
  <c r="J472" i="75"/>
  <c r="I488" i="75"/>
  <c r="J488" i="75"/>
  <c r="I504" i="75"/>
  <c r="J504" i="75"/>
  <c r="J508" i="75"/>
  <c r="J512" i="75"/>
  <c r="J516" i="75"/>
  <c r="J520" i="75"/>
  <c r="J524" i="75"/>
  <c r="J528" i="75"/>
  <c r="J532" i="75"/>
  <c r="J536" i="75"/>
  <c r="J540" i="75"/>
  <c r="J544" i="75"/>
  <c r="J548" i="75"/>
  <c r="J552" i="75"/>
  <c r="J556" i="75"/>
  <c r="J560" i="75"/>
  <c r="J564" i="75"/>
  <c r="J568" i="75"/>
  <c r="J572" i="75"/>
  <c r="J576" i="75"/>
  <c r="J580" i="75"/>
  <c r="J584" i="75"/>
  <c r="J588" i="75"/>
  <c r="J592" i="75"/>
  <c r="J596" i="75"/>
  <c r="J600" i="75"/>
  <c r="J604" i="75"/>
  <c r="J608" i="75"/>
  <c r="J612" i="75"/>
  <c r="J616" i="75"/>
  <c r="J620" i="75"/>
  <c r="J624" i="75"/>
  <c r="J628" i="75"/>
  <c r="J632" i="75"/>
  <c r="J636" i="75"/>
  <c r="J640" i="75"/>
  <c r="J644" i="75"/>
  <c r="J648" i="75"/>
  <c r="J652" i="75"/>
  <c r="J656" i="75"/>
  <c r="J660" i="75"/>
  <c r="J664" i="75"/>
  <c r="J668" i="75"/>
  <c r="J672" i="75"/>
  <c r="J681" i="75"/>
  <c r="J689" i="75"/>
  <c r="J697" i="75"/>
  <c r="J705" i="75"/>
  <c r="J717" i="75"/>
  <c r="J723" i="75"/>
  <c r="I723" i="75"/>
  <c r="J727" i="75"/>
  <c r="I727" i="75"/>
  <c r="J731" i="75"/>
  <c r="I731" i="75"/>
  <c r="I676" i="75"/>
  <c r="J679" i="75"/>
  <c r="I684" i="75"/>
  <c r="J687" i="75"/>
  <c r="I692" i="75"/>
  <c r="J695" i="75"/>
  <c r="I700" i="75"/>
  <c r="J703" i="75"/>
  <c r="I708" i="75"/>
  <c r="J711" i="75"/>
  <c r="J713" i="75"/>
  <c r="I735" i="75"/>
  <c r="I739" i="75"/>
  <c r="I743" i="75"/>
  <c r="I747" i="75"/>
  <c r="I751" i="75"/>
  <c r="I755" i="75"/>
  <c r="I759" i="75"/>
  <c r="I763" i="75"/>
  <c r="I767" i="75"/>
  <c r="I771" i="75"/>
  <c r="I775" i="75"/>
  <c r="I779" i="75"/>
  <c r="I783" i="75"/>
  <c r="I787" i="75"/>
  <c r="I791" i="75"/>
  <c r="I795" i="75"/>
  <c r="I799" i="75"/>
  <c r="I803" i="75"/>
  <c r="I807" i="75"/>
  <c r="I811" i="75"/>
  <c r="I815" i="75"/>
  <c r="I819" i="75"/>
  <c r="I823" i="75"/>
  <c r="I827" i="75"/>
  <c r="I831" i="75"/>
  <c r="I835" i="75"/>
  <c r="I839" i="75"/>
  <c r="I843" i="75"/>
  <c r="J885" i="75"/>
  <c r="I885" i="75"/>
  <c r="J901" i="75"/>
  <c r="I901" i="75"/>
  <c r="J897" i="75"/>
  <c r="I897" i="75"/>
  <c r="J893" i="75"/>
  <c r="I893" i="75"/>
  <c r="I848" i="75"/>
  <c r="J848" i="75"/>
  <c r="I852" i="75"/>
  <c r="J852" i="75"/>
  <c r="I856" i="75"/>
  <c r="J856" i="75"/>
  <c r="I860" i="75"/>
  <c r="J860" i="75"/>
  <c r="I864" i="75"/>
  <c r="J864" i="75"/>
  <c r="I868" i="75"/>
  <c r="J868" i="75"/>
  <c r="I872" i="75"/>
  <c r="J872" i="75"/>
  <c r="I876" i="75"/>
  <c r="J876" i="75"/>
  <c r="I880" i="75"/>
  <c r="J880" i="75"/>
  <c r="J889" i="75"/>
  <c r="I889" i="75"/>
  <c r="J884" i="75"/>
  <c r="J888" i="75"/>
  <c r="J892" i="75"/>
  <c r="J896" i="75"/>
  <c r="J900" i="75"/>
  <c r="J904" i="75"/>
  <c r="J908" i="75"/>
  <c r="J912" i="75"/>
  <c r="J916" i="75"/>
  <c r="J920" i="75"/>
  <c r="J924" i="75"/>
  <c r="J928" i="75"/>
  <c r="J932" i="75"/>
  <c r="J936" i="75"/>
  <c r="J940" i="75"/>
  <c r="J944" i="75"/>
  <c r="J948" i="75"/>
  <c r="J952" i="75"/>
  <c r="J956" i="75"/>
  <c r="J960" i="75"/>
  <c r="J964" i="75"/>
  <c r="J968" i="75"/>
  <c r="J972" i="75"/>
  <c r="J976" i="75"/>
  <c r="J980" i="75"/>
  <c r="J984" i="75"/>
  <c r="J988" i="75"/>
  <c r="J992" i="75"/>
  <c r="J996" i="75"/>
  <c r="J1000" i="75"/>
  <c r="J1004" i="75"/>
  <c r="J1008" i="75"/>
  <c r="I1011" i="75"/>
  <c r="J1012" i="75"/>
  <c r="I905" i="75"/>
  <c r="I909" i="75"/>
  <c r="I913" i="75"/>
  <c r="I917" i="75"/>
  <c r="I921" i="75"/>
  <c r="I925" i="75"/>
  <c r="I929" i="75"/>
  <c r="I933" i="75"/>
  <c r="I937" i="75"/>
  <c r="I941" i="75"/>
  <c r="I945" i="75"/>
  <c r="I949" i="75"/>
  <c r="I953" i="75"/>
  <c r="I957" i="75"/>
  <c r="I961" i="75"/>
  <c r="I965" i="75"/>
  <c r="I969" i="75"/>
  <c r="I973" i="75"/>
  <c r="I977" i="75"/>
  <c r="I981" i="75"/>
  <c r="I985" i="75"/>
  <c r="I989" i="75"/>
  <c r="I993" i="75"/>
  <c r="I997" i="75"/>
  <c r="I1001" i="75"/>
  <c r="I1005" i="75"/>
  <c r="I1009" i="75"/>
  <c r="I1013" i="75"/>
  <c r="O7" i="74"/>
  <c r="J304" i="74"/>
  <c r="I304" i="74"/>
  <c r="J308" i="74"/>
  <c r="I308" i="74"/>
  <c r="J312" i="74"/>
  <c r="I312" i="74"/>
  <c r="J316" i="74"/>
  <c r="I316" i="74"/>
  <c r="J320" i="74"/>
  <c r="I320" i="74"/>
  <c r="J324" i="74"/>
  <c r="I324" i="74"/>
  <c r="J328" i="74"/>
  <c r="I328" i="74"/>
  <c r="J332" i="74"/>
  <c r="I332" i="74"/>
  <c r="J336" i="74"/>
  <c r="I336" i="74"/>
  <c r="J340" i="74"/>
  <c r="I340" i="74"/>
  <c r="J344" i="74"/>
  <c r="I344" i="74"/>
  <c r="J348" i="74"/>
  <c r="I348" i="74"/>
  <c r="J352" i="74"/>
  <c r="I352" i="74"/>
  <c r="J356" i="74"/>
  <c r="I356" i="74"/>
  <c r="J360" i="74"/>
  <c r="I360" i="74"/>
  <c r="J364" i="74"/>
  <c r="I364" i="74"/>
  <c r="J368" i="74"/>
  <c r="I368" i="74"/>
  <c r="J372" i="74"/>
  <c r="I372" i="74"/>
  <c r="J376" i="74"/>
  <c r="I376" i="74"/>
  <c r="J380" i="74"/>
  <c r="I380" i="74"/>
  <c r="J384" i="74"/>
  <c r="I384" i="74"/>
  <c r="J388" i="74"/>
  <c r="I388" i="74"/>
  <c r="J392" i="74"/>
  <c r="I392" i="74"/>
  <c r="J396" i="74"/>
  <c r="I396" i="74"/>
  <c r="J400" i="74"/>
  <c r="I400" i="74"/>
  <c r="J404" i="74"/>
  <c r="I404" i="74"/>
  <c r="J408" i="74"/>
  <c r="I408" i="74"/>
  <c r="J412" i="74"/>
  <c r="I412" i="74"/>
  <c r="J416" i="74"/>
  <c r="I416" i="74"/>
  <c r="J420" i="74"/>
  <c r="I420" i="74"/>
  <c r="J424" i="74"/>
  <c r="I424" i="74"/>
  <c r="J428" i="74"/>
  <c r="I428" i="74"/>
  <c r="J432" i="74"/>
  <c r="I432" i="74"/>
  <c r="J436" i="74"/>
  <c r="I436" i="74"/>
  <c r="J440" i="74"/>
  <c r="I440" i="74"/>
  <c r="J444" i="74"/>
  <c r="I444" i="74"/>
  <c r="J448" i="74"/>
  <c r="I448" i="74"/>
  <c r="J452" i="74"/>
  <c r="I452" i="74"/>
  <c r="J456" i="74"/>
  <c r="I456" i="74"/>
  <c r="J460" i="74"/>
  <c r="I460" i="74"/>
  <c r="J464" i="74"/>
  <c r="I464" i="74"/>
  <c r="J468" i="74"/>
  <c r="I468" i="74"/>
  <c r="J472" i="74"/>
  <c r="I472" i="74"/>
  <c r="J476" i="74"/>
  <c r="I476" i="74"/>
  <c r="J480" i="74"/>
  <c r="I480" i="74"/>
  <c r="J484" i="74"/>
  <c r="I484" i="74"/>
  <c r="J488" i="74"/>
  <c r="I488" i="74"/>
  <c r="J492" i="74"/>
  <c r="I492" i="74"/>
  <c r="J496" i="74"/>
  <c r="I496" i="74"/>
  <c r="J500" i="74"/>
  <c r="I500" i="74"/>
  <c r="J504" i="74"/>
  <c r="I504" i="74"/>
  <c r="J508" i="74"/>
  <c r="I508" i="74"/>
  <c r="J512" i="74"/>
  <c r="I512" i="74"/>
  <c r="J516" i="74"/>
  <c r="I516" i="74"/>
  <c r="J520" i="74"/>
  <c r="I520" i="74"/>
  <c r="J524" i="74"/>
  <c r="I524" i="74"/>
  <c r="J528" i="74"/>
  <c r="I528" i="74"/>
  <c r="J532" i="74"/>
  <c r="I532" i="74"/>
  <c r="J536" i="74"/>
  <c r="I536" i="74"/>
  <c r="J540" i="74"/>
  <c r="I540" i="74"/>
  <c r="J544" i="74"/>
  <c r="I544" i="74"/>
  <c r="J548" i="74"/>
  <c r="I548" i="74"/>
  <c r="J552" i="74"/>
  <c r="I552" i="74"/>
  <c r="J556" i="74"/>
  <c r="I556" i="74"/>
  <c r="J560" i="74"/>
  <c r="I560" i="74"/>
  <c r="J564" i="74"/>
  <c r="I564" i="74"/>
  <c r="J584" i="74"/>
  <c r="I584" i="74"/>
  <c r="J600" i="74"/>
  <c r="I600" i="74"/>
  <c r="J616" i="74"/>
  <c r="I616" i="74"/>
  <c r="J620" i="74"/>
  <c r="I620" i="74"/>
  <c r="J624" i="74"/>
  <c r="I624" i="74"/>
  <c r="J628" i="74"/>
  <c r="I628" i="74"/>
  <c r="J632" i="74"/>
  <c r="I632" i="74"/>
  <c r="J648" i="74"/>
  <c r="I648" i="74"/>
  <c r="J664" i="74"/>
  <c r="I664" i="74"/>
  <c r="J680" i="74"/>
  <c r="I680" i="74"/>
  <c r="J696" i="74"/>
  <c r="I696" i="74"/>
  <c r="J712" i="74"/>
  <c r="I712" i="74"/>
  <c r="I851" i="74"/>
  <c r="J851" i="74"/>
  <c r="J864" i="74"/>
  <c r="I864" i="74"/>
  <c r="J869" i="74"/>
  <c r="I869" i="74"/>
  <c r="I883" i="74"/>
  <c r="J883" i="74"/>
  <c r="I10" i="74"/>
  <c r="N6" i="74" s="1"/>
  <c r="N7" i="74" s="1"/>
  <c r="I11" i="74"/>
  <c r="I14" i="74"/>
  <c r="I21" i="74"/>
  <c r="I27" i="74"/>
  <c r="I31" i="74"/>
  <c r="I35" i="74"/>
  <c r="I39" i="74"/>
  <c r="I43" i="74"/>
  <c r="I47" i="74"/>
  <c r="I51" i="74"/>
  <c r="I55" i="74"/>
  <c r="I59" i="74"/>
  <c r="I63" i="74"/>
  <c r="I67" i="74"/>
  <c r="I71" i="74"/>
  <c r="I75" i="74"/>
  <c r="I79" i="74"/>
  <c r="I83" i="74"/>
  <c r="I87" i="74"/>
  <c r="I91" i="74"/>
  <c r="I95" i="74"/>
  <c r="I99" i="74"/>
  <c r="I103" i="74"/>
  <c r="I107" i="74"/>
  <c r="I111" i="74"/>
  <c r="I115" i="74"/>
  <c r="I119" i="74"/>
  <c r="I123" i="74"/>
  <c r="I127" i="74"/>
  <c r="I131" i="74"/>
  <c r="I135" i="74"/>
  <c r="I139" i="74"/>
  <c r="I143" i="74"/>
  <c r="I147" i="74"/>
  <c r="I151" i="74"/>
  <c r="I155" i="74"/>
  <c r="I159" i="74"/>
  <c r="I163" i="74"/>
  <c r="I167" i="74"/>
  <c r="I171" i="74"/>
  <c r="I175" i="74"/>
  <c r="I179" i="74"/>
  <c r="I183" i="74"/>
  <c r="I187" i="74"/>
  <c r="I191" i="74"/>
  <c r="I195" i="74"/>
  <c r="I199" i="74"/>
  <c r="I203" i="74"/>
  <c r="I207" i="74"/>
  <c r="I211" i="74"/>
  <c r="I215" i="74"/>
  <c r="I219" i="74"/>
  <c r="I223" i="74"/>
  <c r="I227" i="74"/>
  <c r="I231" i="74"/>
  <c r="I234" i="74"/>
  <c r="I237" i="74"/>
  <c r="J240" i="74"/>
  <c r="I242" i="74"/>
  <c r="I245" i="74"/>
  <c r="J248" i="74"/>
  <c r="I250" i="74"/>
  <c r="I253" i="74"/>
  <c r="J256" i="74"/>
  <c r="I258" i="74"/>
  <c r="I261" i="74"/>
  <c r="J264" i="74"/>
  <c r="I266" i="74"/>
  <c r="I269" i="74"/>
  <c r="J272" i="74"/>
  <c r="J274" i="74"/>
  <c r="J288" i="74"/>
  <c r="J290" i="74"/>
  <c r="I233" i="74"/>
  <c r="J236" i="74"/>
  <c r="I241" i="74"/>
  <c r="J244" i="74"/>
  <c r="I249" i="74"/>
  <c r="J252" i="74"/>
  <c r="I257" i="74"/>
  <c r="J260" i="74"/>
  <c r="I265" i="74"/>
  <c r="J268" i="74"/>
  <c r="J580" i="74"/>
  <c r="I580" i="74"/>
  <c r="J596" i="74"/>
  <c r="I596" i="74"/>
  <c r="J612" i="74"/>
  <c r="I612" i="74"/>
  <c r="J644" i="74"/>
  <c r="I644" i="74"/>
  <c r="J660" i="74"/>
  <c r="I660" i="74"/>
  <c r="J676" i="74"/>
  <c r="I676" i="74"/>
  <c r="J692" i="74"/>
  <c r="I692" i="74"/>
  <c r="J708" i="74"/>
  <c r="I708" i="74"/>
  <c r="I744" i="74"/>
  <c r="J744" i="74"/>
  <c r="I760" i="74"/>
  <c r="J760" i="74"/>
  <c r="I776" i="74"/>
  <c r="J776" i="74"/>
  <c r="J576" i="74"/>
  <c r="I576" i="74"/>
  <c r="J592" i="74"/>
  <c r="I592" i="74"/>
  <c r="J608" i="74"/>
  <c r="I608" i="74"/>
  <c r="J640" i="74"/>
  <c r="I640" i="74"/>
  <c r="J656" i="74"/>
  <c r="I656" i="74"/>
  <c r="J672" i="74"/>
  <c r="I672" i="74"/>
  <c r="J688" i="74"/>
  <c r="I688" i="74"/>
  <c r="J704" i="74"/>
  <c r="I704" i="74"/>
  <c r="I742" i="74"/>
  <c r="J742" i="74"/>
  <c r="I758" i="74"/>
  <c r="J758" i="74"/>
  <c r="I774" i="74"/>
  <c r="J774" i="74"/>
  <c r="J566" i="74"/>
  <c r="J568" i="74"/>
  <c r="J570" i="74"/>
  <c r="J572" i="74"/>
  <c r="J574" i="74"/>
  <c r="J588" i="74"/>
  <c r="I588" i="74"/>
  <c r="J604" i="74"/>
  <c r="I604" i="74"/>
  <c r="J636" i="74"/>
  <c r="I636" i="74"/>
  <c r="J652" i="74"/>
  <c r="I652" i="74"/>
  <c r="J668" i="74"/>
  <c r="I668" i="74"/>
  <c r="J684" i="74"/>
  <c r="I684" i="74"/>
  <c r="J700" i="74"/>
  <c r="I700" i="74"/>
  <c r="J716" i="74"/>
  <c r="I716" i="74"/>
  <c r="J778" i="74"/>
  <c r="I778" i="74"/>
  <c r="J782" i="74"/>
  <c r="I782" i="74"/>
  <c r="J786" i="74"/>
  <c r="I786" i="74"/>
  <c r="J790" i="74"/>
  <c r="I790" i="74"/>
  <c r="J794" i="74"/>
  <c r="I794" i="74"/>
  <c r="J798" i="74"/>
  <c r="I798" i="74"/>
  <c r="J802" i="74"/>
  <c r="I802" i="74"/>
  <c r="J806" i="74"/>
  <c r="I806" i="74"/>
  <c r="J810" i="74"/>
  <c r="I810" i="74"/>
  <c r="J814" i="74"/>
  <c r="I814" i="74"/>
  <c r="J818" i="74"/>
  <c r="I818" i="74"/>
  <c r="J822" i="74"/>
  <c r="I822" i="74"/>
  <c r="J826" i="74"/>
  <c r="I826" i="74"/>
  <c r="J830" i="74"/>
  <c r="I830" i="74"/>
  <c r="J834" i="74"/>
  <c r="I834" i="74"/>
  <c r="J838" i="74"/>
  <c r="I838" i="74"/>
  <c r="J842" i="74"/>
  <c r="I842" i="74"/>
  <c r="J845" i="74"/>
  <c r="I845" i="74"/>
  <c r="I859" i="74"/>
  <c r="J859" i="74"/>
  <c r="J872" i="74"/>
  <c r="I872" i="74"/>
  <c r="J877" i="74"/>
  <c r="I877" i="74"/>
  <c r="I897" i="74"/>
  <c r="J897" i="74"/>
  <c r="J848" i="74"/>
  <c r="I848" i="74"/>
  <c r="J853" i="74"/>
  <c r="I853" i="74"/>
  <c r="I867" i="74"/>
  <c r="J867" i="74"/>
  <c r="J880" i="74"/>
  <c r="I880" i="74"/>
  <c r="J885" i="74"/>
  <c r="I885" i="74"/>
  <c r="I895" i="74"/>
  <c r="J895" i="74"/>
  <c r="J734" i="74"/>
  <c r="J736" i="74"/>
  <c r="J750" i="74"/>
  <c r="J752" i="74"/>
  <c r="J766" i="74"/>
  <c r="J768" i="74"/>
  <c r="J856" i="74"/>
  <c r="I856" i="74"/>
  <c r="J861" i="74"/>
  <c r="I861" i="74"/>
  <c r="I875" i="74"/>
  <c r="J875" i="74"/>
  <c r="J899" i="74"/>
  <c r="I899" i="74"/>
  <c r="J903" i="74"/>
  <c r="I903" i="74"/>
  <c r="J907" i="74"/>
  <c r="I907" i="74"/>
  <c r="J911" i="74"/>
  <c r="I911" i="74"/>
  <c r="J915" i="74"/>
  <c r="I915" i="74"/>
  <c r="J919" i="74"/>
  <c r="I919" i="74"/>
  <c r="J923" i="74"/>
  <c r="I923" i="74"/>
  <c r="J927" i="74"/>
  <c r="I927" i="74"/>
  <c r="J931" i="74"/>
  <c r="I931" i="74"/>
  <c r="J935" i="74"/>
  <c r="I935" i="74"/>
  <c r="J939" i="74"/>
  <c r="I939" i="74"/>
  <c r="J943" i="74"/>
  <c r="I943" i="74"/>
  <c r="J947" i="74"/>
  <c r="I947" i="74"/>
  <c r="I844" i="74"/>
  <c r="J847" i="74"/>
  <c r="I852" i="74"/>
  <c r="J855" i="74"/>
  <c r="I860" i="74"/>
  <c r="J863" i="74"/>
  <c r="I868" i="74"/>
  <c r="J871" i="74"/>
  <c r="I876" i="74"/>
  <c r="J879" i="74"/>
  <c r="I884" i="74"/>
  <c r="J887" i="74"/>
  <c r="J889" i="74"/>
  <c r="I951" i="74"/>
  <c r="J952" i="74"/>
  <c r="J956" i="74"/>
  <c r="J960" i="74"/>
  <c r="J964" i="74"/>
  <c r="J968" i="74"/>
  <c r="J972" i="74"/>
  <c r="J976" i="74"/>
  <c r="J980" i="74"/>
  <c r="J984" i="74"/>
  <c r="J988" i="74"/>
  <c r="J992" i="74"/>
  <c r="J996" i="74"/>
  <c r="J1000" i="74"/>
  <c r="J1004" i="74"/>
  <c r="J1008" i="74"/>
  <c r="I1011" i="74"/>
  <c r="J1012" i="74"/>
  <c r="I953" i="74"/>
  <c r="I957" i="74"/>
  <c r="I961" i="74"/>
  <c r="I965" i="74"/>
  <c r="I969" i="74"/>
  <c r="I973" i="74"/>
  <c r="I977" i="74"/>
  <c r="I981" i="74"/>
  <c r="I985" i="74"/>
  <c r="I989" i="74"/>
  <c r="I993" i="74"/>
  <c r="I997" i="74"/>
  <c r="I1001" i="74"/>
  <c r="I1005" i="74"/>
  <c r="I1009" i="74"/>
  <c r="I1013" i="74"/>
  <c r="J5" i="73"/>
  <c r="J6" i="73"/>
  <c r="I139" i="73"/>
  <c r="J142" i="73"/>
  <c r="I147" i="73"/>
  <c r="J150" i="73"/>
  <c r="I155" i="73"/>
  <c r="J158" i="73"/>
  <c r="I163" i="73"/>
  <c r="J166" i="73"/>
  <c r="I171" i="73"/>
  <c r="J174" i="73"/>
  <c r="I179" i="73"/>
  <c r="J182" i="73"/>
  <c r="I187" i="73"/>
  <c r="J190" i="73"/>
  <c r="I195" i="73"/>
  <c r="J198" i="73"/>
  <c r="J200" i="73"/>
  <c r="J214" i="73"/>
  <c r="J216" i="73"/>
  <c r="J230" i="73"/>
  <c r="J232" i="73"/>
  <c r="I238" i="73"/>
  <c r="J238" i="73"/>
  <c r="I242" i="73"/>
  <c r="J242" i="73"/>
  <c r="I246" i="73"/>
  <c r="J246" i="73"/>
  <c r="I250" i="73"/>
  <c r="J250" i="73"/>
  <c r="I254" i="73"/>
  <c r="J254" i="73"/>
  <c r="I258" i="73"/>
  <c r="J258" i="73"/>
  <c r="I262" i="73"/>
  <c r="J262" i="73"/>
  <c r="I266" i="73"/>
  <c r="J266" i="73"/>
  <c r="I270" i="73"/>
  <c r="J270" i="73"/>
  <c r="I274" i="73"/>
  <c r="J274" i="73"/>
  <c r="I278" i="73"/>
  <c r="J278" i="73"/>
  <c r="I282" i="73"/>
  <c r="J282" i="73"/>
  <c r="I286" i="73"/>
  <c r="J286" i="73"/>
  <c r="I290" i="73"/>
  <c r="J290" i="73"/>
  <c r="I294" i="73"/>
  <c r="J294" i="73"/>
  <c r="I298" i="73"/>
  <c r="J298" i="73"/>
  <c r="I302" i="73"/>
  <c r="J302" i="73"/>
  <c r="I306" i="73"/>
  <c r="J306" i="73"/>
  <c r="I310" i="73"/>
  <c r="J310" i="73"/>
  <c r="I314" i="73"/>
  <c r="J314" i="73"/>
  <c r="I318" i="73"/>
  <c r="J318" i="73"/>
  <c r="I322" i="73"/>
  <c r="J322" i="73"/>
  <c r="I326" i="73"/>
  <c r="J326" i="73"/>
  <c r="I330" i="73"/>
  <c r="J330" i="73"/>
  <c r="I334" i="73"/>
  <c r="J334" i="73"/>
  <c r="I338" i="73"/>
  <c r="J338" i="73"/>
  <c r="I9" i="73"/>
  <c r="I12" i="73"/>
  <c r="I13" i="73"/>
  <c r="I19" i="73"/>
  <c r="I20" i="73"/>
  <c r="I26" i="73"/>
  <c r="I30" i="73"/>
  <c r="I34" i="73"/>
  <c r="I38" i="73"/>
  <c r="I42" i="73"/>
  <c r="I46" i="73"/>
  <c r="I50" i="73"/>
  <c r="I54" i="73"/>
  <c r="I58" i="73"/>
  <c r="I62" i="73"/>
  <c r="I66" i="73"/>
  <c r="I70" i="73"/>
  <c r="I74" i="73"/>
  <c r="I78" i="73"/>
  <c r="I82" i="73"/>
  <c r="I86" i="73"/>
  <c r="I90" i="73"/>
  <c r="I94" i="73"/>
  <c r="I98" i="73"/>
  <c r="I102" i="73"/>
  <c r="I106" i="73"/>
  <c r="I110" i="73"/>
  <c r="I114" i="73"/>
  <c r="I118" i="73"/>
  <c r="I122" i="73"/>
  <c r="I126" i="73"/>
  <c r="I130" i="73"/>
  <c r="I134" i="73"/>
  <c r="J138" i="73"/>
  <c r="I140" i="73"/>
  <c r="I143" i="73"/>
  <c r="J146" i="73"/>
  <c r="I148" i="73"/>
  <c r="I151" i="73"/>
  <c r="J154" i="73"/>
  <c r="I156" i="73"/>
  <c r="I159" i="73"/>
  <c r="J162" i="73"/>
  <c r="I164" i="73"/>
  <c r="I167" i="73"/>
  <c r="J170" i="73"/>
  <c r="I172" i="73"/>
  <c r="I175" i="73"/>
  <c r="J178" i="73"/>
  <c r="I180" i="73"/>
  <c r="I183" i="73"/>
  <c r="J186" i="73"/>
  <c r="I188" i="73"/>
  <c r="I191" i="73"/>
  <c r="J194" i="73"/>
  <c r="I196" i="73"/>
  <c r="J206" i="73"/>
  <c r="J208" i="73"/>
  <c r="J222" i="73"/>
  <c r="J224" i="73"/>
  <c r="J210" i="73"/>
  <c r="J226" i="73"/>
  <c r="J342" i="73"/>
  <c r="J346" i="73"/>
  <c r="J350" i="73"/>
  <c r="J358" i="73"/>
  <c r="J366" i="73"/>
  <c r="J374" i="73"/>
  <c r="J382" i="73"/>
  <c r="J390" i="73"/>
  <c r="J398" i="73"/>
  <c r="J406" i="73"/>
  <c r="J414" i="73"/>
  <c r="J422" i="73"/>
  <c r="J430" i="73"/>
  <c r="J352" i="73"/>
  <c r="I357" i="73"/>
  <c r="J360" i="73"/>
  <c r="I365" i="73"/>
  <c r="J368" i="73"/>
  <c r="I373" i="73"/>
  <c r="J376" i="73"/>
  <c r="I381" i="73"/>
  <c r="J384" i="73"/>
  <c r="I389" i="73"/>
  <c r="J392" i="73"/>
  <c r="I397" i="73"/>
  <c r="J400" i="73"/>
  <c r="I441" i="73"/>
  <c r="J441" i="73"/>
  <c r="I445" i="73"/>
  <c r="J445" i="73"/>
  <c r="I449" i="73"/>
  <c r="J449" i="73"/>
  <c r="I453" i="73"/>
  <c r="J453" i="73"/>
  <c r="I457" i="73"/>
  <c r="J457" i="73"/>
  <c r="I461" i="73"/>
  <c r="J461" i="73"/>
  <c r="I465" i="73"/>
  <c r="J465" i="73"/>
  <c r="I469" i="73"/>
  <c r="J469" i="73"/>
  <c r="I473" i="73"/>
  <c r="J473" i="73"/>
  <c r="I477" i="73"/>
  <c r="J477" i="73"/>
  <c r="I481" i="73"/>
  <c r="J481" i="73"/>
  <c r="I485" i="73"/>
  <c r="J485" i="73"/>
  <c r="I489" i="73"/>
  <c r="J489" i="73"/>
  <c r="I493" i="73"/>
  <c r="J493" i="73"/>
  <c r="I497" i="73"/>
  <c r="J497" i="73"/>
  <c r="I501" i="73"/>
  <c r="J501" i="73"/>
  <c r="I505" i="73"/>
  <c r="J505" i="73"/>
  <c r="I509" i="73"/>
  <c r="J509" i="73"/>
  <c r="I513" i="73"/>
  <c r="J513" i="73"/>
  <c r="I517" i="73"/>
  <c r="J517" i="73"/>
  <c r="I521" i="73"/>
  <c r="J521" i="73"/>
  <c r="I525" i="73"/>
  <c r="J525" i="73"/>
  <c r="I529" i="73"/>
  <c r="J529" i="73"/>
  <c r="I533" i="73"/>
  <c r="J533" i="73"/>
  <c r="I537" i="73"/>
  <c r="J537" i="73"/>
  <c r="I541" i="73"/>
  <c r="J541" i="73"/>
  <c r="I545" i="73"/>
  <c r="J545" i="73"/>
  <c r="I549" i="73"/>
  <c r="J549" i="73"/>
  <c r="I553" i="73"/>
  <c r="J553" i="73"/>
  <c r="J558" i="73"/>
  <c r="I558" i="73"/>
  <c r="I353" i="73"/>
  <c r="J356" i="73"/>
  <c r="I361" i="73"/>
  <c r="J364" i="73"/>
  <c r="I369" i="73"/>
  <c r="J372" i="73"/>
  <c r="I377" i="73"/>
  <c r="J380" i="73"/>
  <c r="I385" i="73"/>
  <c r="J388" i="73"/>
  <c r="I393" i="73"/>
  <c r="J396" i="73"/>
  <c r="I401" i="73"/>
  <c r="J404" i="73"/>
  <c r="I409" i="73"/>
  <c r="J412" i="73"/>
  <c r="I417" i="73"/>
  <c r="J420" i="73"/>
  <c r="I425" i="73"/>
  <c r="J428" i="73"/>
  <c r="I433" i="73"/>
  <c r="J436" i="73"/>
  <c r="I438" i="73"/>
  <c r="I442" i="73"/>
  <c r="I446" i="73"/>
  <c r="I450" i="73"/>
  <c r="I454" i="73"/>
  <c r="I458" i="73"/>
  <c r="I462" i="73"/>
  <c r="I466" i="73"/>
  <c r="I470" i="73"/>
  <c r="I474" i="73"/>
  <c r="I478" i="73"/>
  <c r="I482" i="73"/>
  <c r="I486" i="73"/>
  <c r="I490" i="73"/>
  <c r="I494" i="73"/>
  <c r="I498" i="73"/>
  <c r="I502" i="73"/>
  <c r="I506" i="73"/>
  <c r="I510" i="73"/>
  <c r="I514" i="73"/>
  <c r="I518" i="73"/>
  <c r="I522" i="73"/>
  <c r="I526" i="73"/>
  <c r="I530" i="73"/>
  <c r="I534" i="73"/>
  <c r="I538" i="73"/>
  <c r="I542" i="73"/>
  <c r="I546" i="73"/>
  <c r="I550" i="73"/>
  <c r="I554" i="73"/>
  <c r="J557" i="73"/>
  <c r="J561" i="73"/>
  <c r="J565" i="73"/>
  <c r="J569" i="73"/>
  <c r="J573" i="73"/>
  <c r="J577" i="73"/>
  <c r="J581" i="73"/>
  <c r="J585" i="73"/>
  <c r="J589" i="73"/>
  <c r="J593" i="73"/>
  <c r="J597" i="73"/>
  <c r="J601" i="73"/>
  <c r="J605" i="73"/>
  <c r="J609" i="73"/>
  <c r="J613" i="73"/>
  <c r="J617" i="73"/>
  <c r="J621" i="73"/>
  <c r="J625" i="73"/>
  <c r="J629" i="73"/>
  <c r="J633" i="73"/>
  <c r="J637" i="73"/>
  <c r="J641" i="73"/>
  <c r="J645" i="73"/>
  <c r="J649" i="73"/>
  <c r="J653" i="73"/>
  <c r="J657" i="73"/>
  <c r="J661" i="73"/>
  <c r="J665" i="73"/>
  <c r="J669" i="73"/>
  <c r="J673" i="73"/>
  <c r="I678" i="73"/>
  <c r="J681" i="73"/>
  <c r="I686" i="73"/>
  <c r="J689" i="73"/>
  <c r="I694" i="73"/>
  <c r="I698" i="73"/>
  <c r="J698" i="73"/>
  <c r="I702" i="73"/>
  <c r="J702" i="73"/>
  <c r="I706" i="73"/>
  <c r="J706" i="73"/>
  <c r="I710" i="73"/>
  <c r="J710" i="73"/>
  <c r="I714" i="73"/>
  <c r="J714" i="73"/>
  <c r="I718" i="73"/>
  <c r="J718" i="73"/>
  <c r="I722" i="73"/>
  <c r="J722" i="73"/>
  <c r="I726" i="73"/>
  <c r="J726" i="73"/>
  <c r="I730" i="73"/>
  <c r="J730" i="73"/>
  <c r="I734" i="73"/>
  <c r="J734" i="73"/>
  <c r="I738" i="73"/>
  <c r="J738" i="73"/>
  <c r="I742" i="73"/>
  <c r="J742" i="73"/>
  <c r="I746" i="73"/>
  <c r="J746" i="73"/>
  <c r="I750" i="73"/>
  <c r="J750" i="73"/>
  <c r="I754" i="73"/>
  <c r="J754" i="73"/>
  <c r="I758" i="73"/>
  <c r="J758" i="73"/>
  <c r="I762" i="73"/>
  <c r="J762" i="73"/>
  <c r="I766" i="73"/>
  <c r="J766" i="73"/>
  <c r="I770" i="73"/>
  <c r="J770" i="73"/>
  <c r="I774" i="73"/>
  <c r="J774" i="73"/>
  <c r="I778" i="73"/>
  <c r="J778" i="73"/>
  <c r="I562" i="73"/>
  <c r="I566" i="73"/>
  <c r="I570" i="73"/>
  <c r="I574" i="73"/>
  <c r="I578" i="73"/>
  <c r="I582" i="73"/>
  <c r="I586" i="73"/>
  <c r="I590" i="73"/>
  <c r="I594" i="73"/>
  <c r="I598" i="73"/>
  <c r="I602" i="73"/>
  <c r="I699" i="73"/>
  <c r="I703" i="73"/>
  <c r="I707" i="73"/>
  <c r="I711" i="73"/>
  <c r="I715" i="73"/>
  <c r="I719" i="73"/>
  <c r="I723" i="73"/>
  <c r="I727" i="73"/>
  <c r="I731" i="73"/>
  <c r="I735" i="73"/>
  <c r="I739" i="73"/>
  <c r="I743" i="73"/>
  <c r="I747" i="73"/>
  <c r="I751" i="73"/>
  <c r="I755" i="73"/>
  <c r="I759" i="73"/>
  <c r="I763" i="73"/>
  <c r="I767" i="73"/>
  <c r="J782" i="73"/>
  <c r="J786" i="73"/>
  <c r="J790" i="73"/>
  <c r="J794" i="73"/>
  <c r="J798" i="73"/>
  <c r="J802" i="73"/>
  <c r="J806" i="73"/>
  <c r="J810" i="73"/>
  <c r="J814" i="73"/>
  <c r="J818" i="73"/>
  <c r="J822" i="73"/>
  <c r="J826" i="73"/>
  <c r="J830" i="73"/>
  <c r="J834" i="73"/>
  <c r="J838" i="73"/>
  <c r="J842" i="73"/>
  <c r="J901" i="73"/>
  <c r="I901" i="73"/>
  <c r="I848" i="73"/>
  <c r="J848" i="73"/>
  <c r="I852" i="73"/>
  <c r="J852" i="73"/>
  <c r="I856" i="73"/>
  <c r="J856" i="73"/>
  <c r="I860" i="73"/>
  <c r="J860" i="73"/>
  <c r="I864" i="73"/>
  <c r="J864" i="73"/>
  <c r="I868" i="73"/>
  <c r="J868" i="73"/>
  <c r="I872" i="73"/>
  <c r="J872" i="73"/>
  <c r="I876" i="73"/>
  <c r="J876" i="73"/>
  <c r="I880" i="73"/>
  <c r="J880" i="73"/>
  <c r="I884" i="73"/>
  <c r="J884" i="73"/>
  <c r="I888" i="73"/>
  <c r="J888" i="73"/>
  <c r="J897" i="73"/>
  <c r="I897" i="73"/>
  <c r="J893" i="73"/>
  <c r="I893" i="73"/>
  <c r="I845" i="73"/>
  <c r="I849" i="73"/>
  <c r="I853" i="73"/>
  <c r="I857" i="73"/>
  <c r="I861" i="73"/>
  <c r="I865" i="73"/>
  <c r="I869" i="73"/>
  <c r="I873" i="73"/>
  <c r="I877" i="73"/>
  <c r="I881" i="73"/>
  <c r="I885" i="73"/>
  <c r="I889" i="73"/>
  <c r="J905" i="73"/>
  <c r="I905" i="73"/>
  <c r="J892" i="73"/>
  <c r="J896" i="73"/>
  <c r="J900" i="73"/>
  <c r="J904" i="73"/>
  <c r="J908" i="73"/>
  <c r="J912" i="73"/>
  <c r="J916" i="73"/>
  <c r="J920" i="73"/>
  <c r="J924" i="73"/>
  <c r="J928" i="73"/>
  <c r="J932" i="73"/>
  <c r="J936" i="73"/>
  <c r="J940" i="73"/>
  <c r="J944" i="73"/>
  <c r="J948" i="73"/>
  <c r="J952" i="73"/>
  <c r="J956" i="73"/>
  <c r="J960" i="73"/>
  <c r="J964" i="73"/>
  <c r="J968" i="73"/>
  <c r="J972" i="73"/>
  <c r="J976" i="73"/>
  <c r="J980" i="73"/>
  <c r="J984" i="73"/>
  <c r="J988" i="73"/>
  <c r="J992" i="73"/>
  <c r="J996" i="73"/>
  <c r="J1000" i="73"/>
  <c r="J1004" i="73"/>
  <c r="J1008" i="73"/>
  <c r="I1011" i="73"/>
  <c r="J1012" i="73"/>
  <c r="I909" i="73"/>
  <c r="I913" i="73"/>
  <c r="I917" i="73"/>
  <c r="I921" i="73"/>
  <c r="I925" i="73"/>
  <c r="I929" i="73"/>
  <c r="I933" i="73"/>
  <c r="I937" i="73"/>
  <c r="I941" i="73"/>
  <c r="I945" i="73"/>
  <c r="I949" i="73"/>
  <c r="I953" i="73"/>
  <c r="I957" i="73"/>
  <c r="I961" i="73"/>
  <c r="I965" i="73"/>
  <c r="I969" i="73"/>
  <c r="I973" i="73"/>
  <c r="I977" i="73"/>
  <c r="I981" i="73"/>
  <c r="I985" i="73"/>
  <c r="I989" i="73"/>
  <c r="I993" i="73"/>
  <c r="I997" i="73"/>
  <c r="I1001" i="73"/>
  <c r="I1005" i="73"/>
  <c r="I1009" i="73"/>
  <c r="I1013" i="73"/>
  <c r="O6" i="72"/>
  <c r="I5" i="72"/>
  <c r="I6" i="72"/>
  <c r="I7" i="72"/>
  <c r="I8" i="72"/>
  <c r="J9" i="72"/>
  <c r="J12" i="72"/>
  <c r="J13" i="72"/>
  <c r="I18" i="72"/>
  <c r="J19" i="72"/>
  <c r="J20" i="72"/>
  <c r="I24" i="72"/>
  <c r="I25" i="72"/>
  <c r="J26" i="72"/>
  <c r="I29" i="72"/>
  <c r="J30" i="72"/>
  <c r="I33" i="72"/>
  <c r="J34" i="72"/>
  <c r="I37" i="72"/>
  <c r="J38" i="72"/>
  <c r="I41" i="72"/>
  <c r="J42" i="72"/>
  <c r="I45" i="72"/>
  <c r="J46" i="72"/>
  <c r="I49" i="72"/>
  <c r="J50" i="72"/>
  <c r="I53" i="72"/>
  <c r="J54" i="72"/>
  <c r="I57" i="72"/>
  <c r="J58" i="72"/>
  <c r="I61" i="72"/>
  <c r="J62" i="72"/>
  <c r="I65" i="72"/>
  <c r="J66" i="72"/>
  <c r="I69" i="72"/>
  <c r="J70" i="72"/>
  <c r="I73" i="72"/>
  <c r="J74" i="72"/>
  <c r="I77" i="72"/>
  <c r="J78" i="72"/>
  <c r="I81" i="72"/>
  <c r="J82" i="72"/>
  <c r="I85" i="72"/>
  <c r="J86" i="72"/>
  <c r="I89" i="72"/>
  <c r="J90" i="72"/>
  <c r="I93" i="72"/>
  <c r="J94" i="72"/>
  <c r="I97" i="72"/>
  <c r="J98" i="72"/>
  <c r="I101" i="72"/>
  <c r="J102" i="72"/>
  <c r="I105" i="72"/>
  <c r="J106" i="72"/>
  <c r="I109" i="72"/>
  <c r="J110" i="72"/>
  <c r="I112" i="72"/>
  <c r="J115" i="72"/>
  <c r="I117" i="72"/>
  <c r="I120" i="72"/>
  <c r="J123" i="72"/>
  <c r="I125" i="72"/>
  <c r="I128" i="72"/>
  <c r="J131" i="72"/>
  <c r="I133" i="72"/>
  <c r="I136" i="72"/>
  <c r="J139" i="72"/>
  <c r="I141" i="72"/>
  <c r="I144" i="72"/>
  <c r="J147" i="72"/>
  <c r="I149" i="72"/>
  <c r="I152" i="72"/>
  <c r="J155" i="72"/>
  <c r="I157" i="72"/>
  <c r="I160" i="72"/>
  <c r="J163" i="72"/>
  <c r="I165" i="72"/>
  <c r="I168" i="72"/>
  <c r="J171" i="72"/>
  <c r="I173" i="72"/>
  <c r="J213" i="72"/>
  <c r="I213" i="72"/>
  <c r="I196" i="72"/>
  <c r="J196" i="72"/>
  <c r="I200" i="72"/>
  <c r="J200" i="72"/>
  <c r="J209" i="72"/>
  <c r="I209" i="72"/>
  <c r="J205" i="72"/>
  <c r="I205" i="72"/>
  <c r="J221" i="72"/>
  <c r="I221" i="72"/>
  <c r="J225" i="72"/>
  <c r="I225" i="72"/>
  <c r="J229" i="72"/>
  <c r="I229" i="72"/>
  <c r="J233" i="72"/>
  <c r="I233" i="72"/>
  <c r="J237" i="72"/>
  <c r="I237" i="72"/>
  <c r="J241" i="72"/>
  <c r="I241" i="72"/>
  <c r="J245" i="72"/>
  <c r="I245" i="72"/>
  <c r="J249" i="72"/>
  <c r="I249" i="72"/>
  <c r="J253" i="72"/>
  <c r="I253" i="72"/>
  <c r="J257" i="72"/>
  <c r="I257" i="72"/>
  <c r="J261" i="72"/>
  <c r="I261" i="72"/>
  <c r="J265" i="72"/>
  <c r="I265" i="72"/>
  <c r="J269" i="72"/>
  <c r="I269" i="72"/>
  <c r="J273" i="72"/>
  <c r="I273" i="72"/>
  <c r="J277" i="72"/>
  <c r="I277" i="72"/>
  <c r="J281" i="72"/>
  <c r="I281" i="72"/>
  <c r="J285" i="72"/>
  <c r="I285" i="72"/>
  <c r="J289" i="72"/>
  <c r="I289" i="72"/>
  <c r="J293" i="72"/>
  <c r="I293" i="72"/>
  <c r="J297" i="72"/>
  <c r="I297" i="72"/>
  <c r="J301" i="72"/>
  <c r="I301" i="72"/>
  <c r="J305" i="72"/>
  <c r="I305" i="72"/>
  <c r="J309" i="72"/>
  <c r="I309" i="72"/>
  <c r="J313" i="72"/>
  <c r="I313" i="72"/>
  <c r="J317" i="72"/>
  <c r="I317" i="72"/>
  <c r="J321" i="72"/>
  <c r="I321" i="72"/>
  <c r="J325" i="72"/>
  <c r="I325" i="72"/>
  <c r="J329" i="72"/>
  <c r="I329" i="72"/>
  <c r="I197" i="72"/>
  <c r="I201" i="72"/>
  <c r="J217" i="72"/>
  <c r="I217" i="72"/>
  <c r="J204" i="72"/>
  <c r="J208" i="72"/>
  <c r="J212" i="72"/>
  <c r="J216" i="72"/>
  <c r="J220" i="72"/>
  <c r="I397" i="72"/>
  <c r="J400" i="72"/>
  <c r="I405" i="72"/>
  <c r="J408" i="72"/>
  <c r="I413" i="72"/>
  <c r="J416" i="72"/>
  <c r="I421" i="72"/>
  <c r="J424" i="72"/>
  <c r="I429" i="72"/>
  <c r="J432" i="72"/>
  <c r="I437" i="72"/>
  <c r="J440" i="72"/>
  <c r="I445" i="72"/>
  <c r="J448" i="72"/>
  <c r="I453" i="72"/>
  <c r="J456" i="72"/>
  <c r="I461" i="72"/>
  <c r="J464" i="72"/>
  <c r="I468" i="72"/>
  <c r="J468" i="72"/>
  <c r="I472" i="72"/>
  <c r="J472" i="72"/>
  <c r="I476" i="72"/>
  <c r="J476" i="72"/>
  <c r="I480" i="72"/>
  <c r="J480" i="72"/>
  <c r="I484" i="72"/>
  <c r="J484" i="72"/>
  <c r="I488" i="72"/>
  <c r="J488" i="72"/>
  <c r="I492" i="72"/>
  <c r="J492" i="72"/>
  <c r="I496" i="72"/>
  <c r="J496" i="72"/>
  <c r="I500" i="72"/>
  <c r="J500" i="72"/>
  <c r="I504" i="72"/>
  <c r="J504" i="72"/>
  <c r="I508" i="72"/>
  <c r="J508" i="72"/>
  <c r="I512" i="72"/>
  <c r="J512" i="72"/>
  <c r="I516" i="72"/>
  <c r="J516" i="72"/>
  <c r="I520" i="72"/>
  <c r="J520" i="72"/>
  <c r="I524" i="72"/>
  <c r="J524" i="72"/>
  <c r="I528" i="72"/>
  <c r="J528" i="72"/>
  <c r="I532" i="72"/>
  <c r="J532" i="72"/>
  <c r="I536" i="72"/>
  <c r="J536" i="72"/>
  <c r="I540" i="72"/>
  <c r="J540" i="72"/>
  <c r="I544" i="72"/>
  <c r="J544" i="72"/>
  <c r="I548" i="72"/>
  <c r="J548" i="72"/>
  <c r="I552" i="72"/>
  <c r="J552" i="72"/>
  <c r="I333" i="72"/>
  <c r="I337" i="72"/>
  <c r="I341" i="72"/>
  <c r="I345" i="72"/>
  <c r="I349" i="72"/>
  <c r="I353" i="72"/>
  <c r="I357" i="72"/>
  <c r="I361" i="72"/>
  <c r="I365" i="72"/>
  <c r="I369" i="72"/>
  <c r="I373" i="72"/>
  <c r="I377" i="72"/>
  <c r="I381" i="72"/>
  <c r="I385" i="72"/>
  <c r="I389" i="72"/>
  <c r="I393" i="72"/>
  <c r="J396" i="72"/>
  <c r="I398" i="72"/>
  <c r="I401" i="72"/>
  <c r="J404" i="72"/>
  <c r="I406" i="72"/>
  <c r="I409" i="72"/>
  <c r="J412" i="72"/>
  <c r="I414" i="72"/>
  <c r="I417" i="72"/>
  <c r="J420" i="72"/>
  <c r="I422" i="72"/>
  <c r="I425" i="72"/>
  <c r="J428" i="72"/>
  <c r="I430" i="72"/>
  <c r="I433" i="72"/>
  <c r="J436" i="72"/>
  <c r="I438" i="72"/>
  <c r="I441" i="72"/>
  <c r="J444" i="72"/>
  <c r="I446" i="72"/>
  <c r="I449" i="72"/>
  <c r="J452" i="72"/>
  <c r="I454" i="72"/>
  <c r="I457" i="72"/>
  <c r="J460" i="72"/>
  <c r="I462" i="72"/>
  <c r="I465" i="72"/>
  <c r="J556" i="72"/>
  <c r="J560" i="72"/>
  <c r="J564" i="72"/>
  <c r="J568" i="72"/>
  <c r="J572" i="72"/>
  <c r="J576" i="72"/>
  <c r="J580" i="72"/>
  <c r="J584" i="72"/>
  <c r="J588" i="72"/>
  <c r="J592" i="72"/>
  <c r="J596" i="72"/>
  <c r="J600" i="72"/>
  <c r="J604" i="72"/>
  <c r="J608" i="72"/>
  <c r="J612" i="72"/>
  <c r="J616" i="72"/>
  <c r="J620" i="72"/>
  <c r="J624" i="72"/>
  <c r="J628" i="72"/>
  <c r="J632" i="72"/>
  <c r="J636" i="72"/>
  <c r="J640" i="72"/>
  <c r="J644" i="72"/>
  <c r="J648" i="72"/>
  <c r="J652" i="72"/>
  <c r="J656" i="72"/>
  <c r="J660" i="72"/>
  <c r="J664" i="72"/>
  <c r="J668" i="72"/>
  <c r="J672" i="72"/>
  <c r="J678" i="72"/>
  <c r="J686" i="72"/>
  <c r="J694" i="72"/>
  <c r="J702" i="72"/>
  <c r="J710" i="72"/>
  <c r="J718" i="72"/>
  <c r="J726" i="72"/>
  <c r="J734" i="72"/>
  <c r="J742" i="72"/>
  <c r="J750" i="72"/>
  <c r="I754" i="72"/>
  <c r="I758" i="72"/>
  <c r="I762" i="72"/>
  <c r="I766" i="72"/>
  <c r="I770" i="72"/>
  <c r="I774" i="72"/>
  <c r="I778" i="72"/>
  <c r="I782" i="72"/>
  <c r="I786" i="72"/>
  <c r="I790" i="72"/>
  <c r="I794" i="72"/>
  <c r="I798" i="72"/>
  <c r="I802" i="72"/>
  <c r="I677" i="72"/>
  <c r="J680" i="72"/>
  <c r="I685" i="72"/>
  <c r="J688" i="72"/>
  <c r="I693" i="72"/>
  <c r="I753" i="72"/>
  <c r="J753" i="72"/>
  <c r="I757" i="72"/>
  <c r="J757" i="72"/>
  <c r="I761" i="72"/>
  <c r="J761" i="72"/>
  <c r="I765" i="72"/>
  <c r="J765" i="72"/>
  <c r="I769" i="72"/>
  <c r="J769" i="72"/>
  <c r="I773" i="72"/>
  <c r="J773" i="72"/>
  <c r="I777" i="72"/>
  <c r="J777" i="72"/>
  <c r="I781" i="72"/>
  <c r="J781" i="72"/>
  <c r="I785" i="72"/>
  <c r="J785" i="72"/>
  <c r="I789" i="72"/>
  <c r="J789" i="72"/>
  <c r="I793" i="72"/>
  <c r="J793" i="72"/>
  <c r="I797" i="72"/>
  <c r="J797" i="72"/>
  <c r="I801" i="72"/>
  <c r="J801" i="72"/>
  <c r="I805" i="72"/>
  <c r="J805" i="72"/>
  <c r="I809" i="72"/>
  <c r="J809" i="72"/>
  <c r="I813" i="72"/>
  <c r="J813" i="72"/>
  <c r="J676" i="72"/>
  <c r="I681" i="72"/>
  <c r="J684" i="72"/>
  <c r="I689" i="72"/>
  <c r="J692" i="72"/>
  <c r="I697" i="72"/>
  <c r="J700" i="72"/>
  <c r="I705" i="72"/>
  <c r="J708" i="72"/>
  <c r="I713" i="72"/>
  <c r="J716" i="72"/>
  <c r="I721" i="72"/>
  <c r="J724" i="72"/>
  <c r="I729" i="72"/>
  <c r="J732" i="72"/>
  <c r="I737" i="72"/>
  <c r="J740" i="72"/>
  <c r="I745" i="72"/>
  <c r="J748" i="72"/>
  <c r="J817" i="72"/>
  <c r="J821" i="72"/>
  <c r="J825" i="72"/>
  <c r="J829" i="72"/>
  <c r="J833" i="72"/>
  <c r="J837" i="72"/>
  <c r="J841" i="72"/>
  <c r="J901" i="72"/>
  <c r="I901" i="72"/>
  <c r="I848" i="72"/>
  <c r="J848" i="72"/>
  <c r="I852" i="72"/>
  <c r="J852" i="72"/>
  <c r="I856" i="72"/>
  <c r="J856" i="72"/>
  <c r="I860" i="72"/>
  <c r="J860" i="72"/>
  <c r="I864" i="72"/>
  <c r="J864" i="72"/>
  <c r="I868" i="72"/>
  <c r="J868" i="72"/>
  <c r="I872" i="72"/>
  <c r="J872" i="72"/>
  <c r="I876" i="72"/>
  <c r="J876" i="72"/>
  <c r="I880" i="72"/>
  <c r="J880" i="72"/>
  <c r="I884" i="72"/>
  <c r="J884" i="72"/>
  <c r="I888" i="72"/>
  <c r="J888" i="72"/>
  <c r="J897" i="72"/>
  <c r="I897" i="72"/>
  <c r="J893" i="72"/>
  <c r="I893" i="72"/>
  <c r="J909" i="72"/>
  <c r="I909" i="72"/>
  <c r="I845" i="72"/>
  <c r="I849" i="72"/>
  <c r="I853" i="72"/>
  <c r="I857" i="72"/>
  <c r="I861" i="72"/>
  <c r="I865" i="72"/>
  <c r="I869" i="72"/>
  <c r="I873" i="72"/>
  <c r="I877" i="72"/>
  <c r="I881" i="72"/>
  <c r="I885" i="72"/>
  <c r="I889" i="72"/>
  <c r="J905" i="72"/>
  <c r="I905" i="72"/>
  <c r="J892" i="72"/>
  <c r="J896" i="72"/>
  <c r="J900" i="72"/>
  <c r="J904" i="72"/>
  <c r="J908" i="72"/>
  <c r="J912" i="72"/>
  <c r="J916" i="72"/>
  <c r="J920" i="72"/>
  <c r="J924" i="72"/>
  <c r="J928" i="72"/>
  <c r="J932" i="72"/>
  <c r="J936" i="72"/>
  <c r="J940" i="72"/>
  <c r="J944" i="72"/>
  <c r="J948" i="72"/>
  <c r="J952" i="72"/>
  <c r="J956" i="72"/>
  <c r="J960" i="72"/>
  <c r="J964" i="72"/>
  <c r="J968" i="72"/>
  <c r="J972" i="72"/>
  <c r="J976" i="72"/>
  <c r="J980" i="72"/>
  <c r="J984" i="72"/>
  <c r="J988" i="72"/>
  <c r="J992" i="72"/>
  <c r="J996" i="72"/>
  <c r="J1000" i="72"/>
  <c r="J1004" i="72"/>
  <c r="J1008" i="72"/>
  <c r="I1011" i="72"/>
  <c r="J1012" i="72"/>
  <c r="I913" i="72"/>
  <c r="I917" i="72"/>
  <c r="I921" i="72"/>
  <c r="I925" i="72"/>
  <c r="I929" i="72"/>
  <c r="I933" i="72"/>
  <c r="I937" i="72"/>
  <c r="I941" i="72"/>
  <c r="I945" i="72"/>
  <c r="I949" i="72"/>
  <c r="I953" i="72"/>
  <c r="I957" i="72"/>
  <c r="I961" i="72"/>
  <c r="I965" i="72"/>
  <c r="I969" i="72"/>
  <c r="I973" i="72"/>
  <c r="I977" i="72"/>
  <c r="I981" i="72"/>
  <c r="I985" i="72"/>
  <c r="I989" i="72"/>
  <c r="I993" i="72"/>
  <c r="I997" i="72"/>
  <c r="I1001" i="72"/>
  <c r="I1005" i="72"/>
  <c r="I1009" i="72"/>
  <c r="I1013" i="72"/>
  <c r="J5" i="71"/>
  <c r="J10" i="71"/>
  <c r="J14" i="71"/>
  <c r="I21" i="71"/>
  <c r="I27" i="71"/>
  <c r="I31" i="71"/>
  <c r="I35" i="71"/>
  <c r="I39" i="71"/>
  <c r="I43" i="71"/>
  <c r="I47" i="71"/>
  <c r="I51" i="71"/>
  <c r="I55" i="71"/>
  <c r="I59" i="71"/>
  <c r="I63" i="71"/>
  <c r="I67" i="71"/>
  <c r="I71" i="71"/>
  <c r="I75" i="71"/>
  <c r="I79" i="71"/>
  <c r="I83" i="71"/>
  <c r="I87" i="71"/>
  <c r="I91" i="71"/>
  <c r="I95" i="71"/>
  <c r="I99" i="71"/>
  <c r="I103" i="71"/>
  <c r="I107" i="71"/>
  <c r="I111" i="71"/>
  <c r="I115" i="71"/>
  <c r="I119" i="71"/>
  <c r="I123" i="71"/>
  <c r="I127" i="71"/>
  <c r="I131" i="71"/>
  <c r="I135" i="71"/>
  <c r="I139" i="71"/>
  <c r="I143" i="71"/>
  <c r="I147" i="71"/>
  <c r="J298" i="71"/>
  <c r="I298" i="71"/>
  <c r="J330" i="71"/>
  <c r="I330" i="71"/>
  <c r="J362" i="71"/>
  <c r="I362" i="71"/>
  <c r="J394" i="71"/>
  <c r="I394" i="71"/>
  <c r="J426" i="71"/>
  <c r="I426" i="71"/>
  <c r="J458" i="71"/>
  <c r="I458" i="71"/>
  <c r="J484" i="71"/>
  <c r="I484" i="71"/>
  <c r="I569" i="71"/>
  <c r="J569" i="71"/>
  <c r="I579" i="71"/>
  <c r="J579" i="71"/>
  <c r="I601" i="71"/>
  <c r="J601" i="71"/>
  <c r="I611" i="71"/>
  <c r="J611" i="71"/>
  <c r="I633" i="71"/>
  <c r="J633" i="71"/>
  <c r="I643" i="71"/>
  <c r="J643" i="71"/>
  <c r="I665" i="71"/>
  <c r="J665" i="71"/>
  <c r="I675" i="71"/>
  <c r="J675" i="71"/>
  <c r="I697" i="71"/>
  <c r="J697" i="71"/>
  <c r="I707" i="71"/>
  <c r="J707" i="71"/>
  <c r="I729" i="71"/>
  <c r="J729" i="71"/>
  <c r="I739" i="71"/>
  <c r="J739" i="71"/>
  <c r="I761" i="71"/>
  <c r="J761" i="71"/>
  <c r="I771" i="71"/>
  <c r="J771" i="71"/>
  <c r="I793" i="71"/>
  <c r="J793" i="71"/>
  <c r="I803" i="71"/>
  <c r="J803" i="71"/>
  <c r="I825" i="71"/>
  <c r="J825" i="71"/>
  <c r="I835" i="71"/>
  <c r="J835" i="71"/>
  <c r="I152" i="71"/>
  <c r="J152" i="71"/>
  <c r="I160" i="71"/>
  <c r="J160" i="71"/>
  <c r="I168" i="71"/>
  <c r="J168" i="71"/>
  <c r="I176" i="71"/>
  <c r="J176" i="71"/>
  <c r="I184" i="71"/>
  <c r="J184" i="71"/>
  <c r="I192" i="71"/>
  <c r="J192" i="71"/>
  <c r="I200" i="71"/>
  <c r="J200" i="71"/>
  <c r="I208" i="71"/>
  <c r="J208" i="71"/>
  <c r="I216" i="71"/>
  <c r="J216" i="71"/>
  <c r="I224" i="71"/>
  <c r="J224" i="71"/>
  <c r="I232" i="71"/>
  <c r="J232" i="71"/>
  <c r="I240" i="71"/>
  <c r="J240" i="71"/>
  <c r="I248" i="71"/>
  <c r="J248" i="71"/>
  <c r="I256" i="71"/>
  <c r="J256" i="71"/>
  <c r="I264" i="71"/>
  <c r="J264" i="71"/>
  <c r="I272" i="71"/>
  <c r="J272" i="71"/>
  <c r="J295" i="71"/>
  <c r="I295" i="71"/>
  <c r="J327" i="71"/>
  <c r="I327" i="71"/>
  <c r="J359" i="71"/>
  <c r="I359" i="71"/>
  <c r="J391" i="71"/>
  <c r="I391" i="71"/>
  <c r="J423" i="71"/>
  <c r="I423" i="71"/>
  <c r="J455" i="71"/>
  <c r="I455" i="71"/>
  <c r="I565" i="71"/>
  <c r="J565" i="71"/>
  <c r="I597" i="71"/>
  <c r="J597" i="71"/>
  <c r="I629" i="71"/>
  <c r="J629" i="71"/>
  <c r="I661" i="71"/>
  <c r="J661" i="71"/>
  <c r="I693" i="71"/>
  <c r="J693" i="71"/>
  <c r="I725" i="71"/>
  <c r="J725" i="71"/>
  <c r="I757" i="71"/>
  <c r="J757" i="71"/>
  <c r="I789" i="71"/>
  <c r="J789" i="71"/>
  <c r="I821" i="71"/>
  <c r="J821" i="71"/>
  <c r="I26" i="71"/>
  <c r="J26" i="71"/>
  <c r="I30" i="71"/>
  <c r="J30" i="71"/>
  <c r="I34" i="71"/>
  <c r="J34" i="71"/>
  <c r="I38" i="71"/>
  <c r="J38" i="71"/>
  <c r="I42" i="71"/>
  <c r="J42" i="71"/>
  <c r="I46" i="71"/>
  <c r="J46" i="71"/>
  <c r="I50" i="71"/>
  <c r="J50" i="71"/>
  <c r="I54" i="71"/>
  <c r="J54" i="71"/>
  <c r="I58" i="71"/>
  <c r="J58" i="71"/>
  <c r="I62" i="71"/>
  <c r="J62" i="71"/>
  <c r="I66" i="71"/>
  <c r="J66" i="71"/>
  <c r="I70" i="71"/>
  <c r="J70" i="71"/>
  <c r="I74" i="71"/>
  <c r="J74" i="71"/>
  <c r="I78" i="71"/>
  <c r="J78" i="71"/>
  <c r="I82" i="71"/>
  <c r="J82" i="71"/>
  <c r="I86" i="71"/>
  <c r="J86" i="71"/>
  <c r="I90" i="71"/>
  <c r="J90" i="71"/>
  <c r="I94" i="71"/>
  <c r="J94" i="71"/>
  <c r="I98" i="71"/>
  <c r="J98" i="71"/>
  <c r="I102" i="71"/>
  <c r="J102" i="71"/>
  <c r="I106" i="71"/>
  <c r="J106" i="71"/>
  <c r="I110" i="71"/>
  <c r="J110" i="71"/>
  <c r="I114" i="71"/>
  <c r="J114" i="71"/>
  <c r="I118" i="71"/>
  <c r="J118" i="71"/>
  <c r="I122" i="71"/>
  <c r="J122" i="71"/>
  <c r="I126" i="71"/>
  <c r="J126" i="71"/>
  <c r="I130" i="71"/>
  <c r="J130" i="71"/>
  <c r="I134" i="71"/>
  <c r="J134" i="71"/>
  <c r="I138" i="71"/>
  <c r="J138" i="71"/>
  <c r="I142" i="71"/>
  <c r="J142" i="71"/>
  <c r="I146" i="71"/>
  <c r="J146" i="71"/>
  <c r="I150" i="71"/>
  <c r="J150" i="71"/>
  <c r="I158" i="71"/>
  <c r="J158" i="71"/>
  <c r="I166" i="71"/>
  <c r="J166" i="71"/>
  <c r="I174" i="71"/>
  <c r="J174" i="71"/>
  <c r="I182" i="71"/>
  <c r="J182" i="71"/>
  <c r="I190" i="71"/>
  <c r="J190" i="71"/>
  <c r="I198" i="71"/>
  <c r="J198" i="71"/>
  <c r="I206" i="71"/>
  <c r="J206" i="71"/>
  <c r="I214" i="71"/>
  <c r="J214" i="71"/>
  <c r="I222" i="71"/>
  <c r="J222" i="71"/>
  <c r="I230" i="71"/>
  <c r="J230" i="71"/>
  <c r="I238" i="71"/>
  <c r="J238" i="71"/>
  <c r="I246" i="71"/>
  <c r="J246" i="71"/>
  <c r="I254" i="71"/>
  <c r="J254" i="71"/>
  <c r="I262" i="71"/>
  <c r="J262" i="71"/>
  <c r="I270" i="71"/>
  <c r="J270" i="71"/>
  <c r="J282" i="71"/>
  <c r="I282" i="71"/>
  <c r="J314" i="71"/>
  <c r="I314" i="71"/>
  <c r="J346" i="71"/>
  <c r="I346" i="71"/>
  <c r="J378" i="71"/>
  <c r="I378" i="71"/>
  <c r="J410" i="71"/>
  <c r="I410" i="71"/>
  <c r="J442" i="71"/>
  <c r="I442" i="71"/>
  <c r="J474" i="71"/>
  <c r="I474" i="71"/>
  <c r="I563" i="71"/>
  <c r="J563" i="71"/>
  <c r="I585" i="71"/>
  <c r="J585" i="71"/>
  <c r="I595" i="71"/>
  <c r="J595" i="71"/>
  <c r="I617" i="71"/>
  <c r="J617" i="71"/>
  <c r="I627" i="71"/>
  <c r="J627" i="71"/>
  <c r="I649" i="71"/>
  <c r="J649" i="71"/>
  <c r="I659" i="71"/>
  <c r="J659" i="71"/>
  <c r="I681" i="71"/>
  <c r="J681" i="71"/>
  <c r="I691" i="71"/>
  <c r="J691" i="71"/>
  <c r="I713" i="71"/>
  <c r="J713" i="71"/>
  <c r="I723" i="71"/>
  <c r="J723" i="71"/>
  <c r="I745" i="71"/>
  <c r="J745" i="71"/>
  <c r="I755" i="71"/>
  <c r="J755" i="71"/>
  <c r="I777" i="71"/>
  <c r="J777" i="71"/>
  <c r="I787" i="71"/>
  <c r="J787" i="71"/>
  <c r="I809" i="71"/>
  <c r="J809" i="71"/>
  <c r="I819" i="71"/>
  <c r="J819" i="71"/>
  <c r="I841" i="71"/>
  <c r="J841" i="71"/>
  <c r="J6" i="71"/>
  <c r="J8" i="71"/>
  <c r="I19" i="71"/>
  <c r="Q6" i="71" s="1"/>
  <c r="Q7" i="71" s="1"/>
  <c r="J155" i="71"/>
  <c r="I155" i="71"/>
  <c r="J163" i="71"/>
  <c r="I163" i="71"/>
  <c r="J171" i="71"/>
  <c r="I171" i="71"/>
  <c r="J179" i="71"/>
  <c r="I179" i="71"/>
  <c r="J187" i="71"/>
  <c r="I187" i="71"/>
  <c r="J195" i="71"/>
  <c r="I195" i="71"/>
  <c r="J203" i="71"/>
  <c r="I203" i="71"/>
  <c r="J211" i="71"/>
  <c r="I211" i="71"/>
  <c r="J219" i="71"/>
  <c r="I219" i="71"/>
  <c r="J227" i="71"/>
  <c r="I227" i="71"/>
  <c r="J235" i="71"/>
  <c r="I235" i="71"/>
  <c r="J243" i="71"/>
  <c r="I243" i="71"/>
  <c r="J251" i="71"/>
  <c r="I251" i="71"/>
  <c r="J259" i="71"/>
  <c r="I259" i="71"/>
  <c r="J267" i="71"/>
  <c r="I267" i="71"/>
  <c r="J279" i="71"/>
  <c r="I279" i="71"/>
  <c r="J311" i="71"/>
  <c r="I311" i="71"/>
  <c r="J343" i="71"/>
  <c r="I343" i="71"/>
  <c r="J375" i="71"/>
  <c r="I375" i="71"/>
  <c r="J407" i="71"/>
  <c r="I407" i="71"/>
  <c r="J439" i="71"/>
  <c r="I439" i="71"/>
  <c r="J471" i="71"/>
  <c r="I471" i="71"/>
  <c r="J487" i="71"/>
  <c r="I487" i="71"/>
  <c r="J491" i="71"/>
  <c r="I491" i="71"/>
  <c r="J495" i="71"/>
  <c r="I495" i="71"/>
  <c r="J508" i="71"/>
  <c r="I508" i="71"/>
  <c r="I581" i="71"/>
  <c r="J581" i="71"/>
  <c r="I613" i="71"/>
  <c r="J613" i="71"/>
  <c r="I645" i="71"/>
  <c r="J645" i="71"/>
  <c r="I677" i="71"/>
  <c r="J677" i="71"/>
  <c r="I709" i="71"/>
  <c r="J709" i="71"/>
  <c r="I741" i="71"/>
  <c r="J741" i="71"/>
  <c r="I773" i="71"/>
  <c r="J773" i="71"/>
  <c r="I805" i="71"/>
  <c r="J805" i="71"/>
  <c r="I837" i="71"/>
  <c r="J837" i="71"/>
  <c r="J274" i="71"/>
  <c r="I274" i="71"/>
  <c r="I283" i="71"/>
  <c r="J290" i="71"/>
  <c r="I290" i="71"/>
  <c r="I299" i="71"/>
  <c r="J306" i="71"/>
  <c r="I306" i="71"/>
  <c r="I315" i="71"/>
  <c r="J322" i="71"/>
  <c r="I322" i="71"/>
  <c r="I331" i="71"/>
  <c r="J338" i="71"/>
  <c r="I338" i="71"/>
  <c r="I347" i="71"/>
  <c r="J354" i="71"/>
  <c r="I354" i="71"/>
  <c r="I363" i="71"/>
  <c r="J370" i="71"/>
  <c r="I370" i="71"/>
  <c r="I379" i="71"/>
  <c r="J386" i="71"/>
  <c r="I386" i="71"/>
  <c r="I395" i="71"/>
  <c r="J402" i="71"/>
  <c r="I402" i="71"/>
  <c r="I411" i="71"/>
  <c r="J418" i="71"/>
  <c r="I418" i="71"/>
  <c r="I427" i="71"/>
  <c r="J434" i="71"/>
  <c r="I434" i="71"/>
  <c r="I443" i="71"/>
  <c r="J450" i="71"/>
  <c r="I450" i="71"/>
  <c r="I459" i="71"/>
  <c r="J466" i="71"/>
  <c r="I466" i="71"/>
  <c r="J475" i="71"/>
  <c r="I477" i="71"/>
  <c r="J523" i="71"/>
  <c r="I523" i="71"/>
  <c r="J527" i="71"/>
  <c r="I527" i="71"/>
  <c r="I536" i="71"/>
  <c r="J540" i="71"/>
  <c r="I540" i="71"/>
  <c r="J278" i="71"/>
  <c r="I278" i="71"/>
  <c r="J294" i="71"/>
  <c r="I294" i="71"/>
  <c r="J310" i="71"/>
  <c r="I310" i="71"/>
  <c r="J326" i="71"/>
  <c r="I326" i="71"/>
  <c r="J342" i="71"/>
  <c r="I342" i="71"/>
  <c r="J358" i="71"/>
  <c r="I358" i="71"/>
  <c r="J374" i="71"/>
  <c r="I374" i="71"/>
  <c r="J390" i="71"/>
  <c r="I390" i="71"/>
  <c r="J406" i="71"/>
  <c r="I406" i="71"/>
  <c r="J422" i="71"/>
  <c r="I422" i="71"/>
  <c r="J438" i="71"/>
  <c r="I438" i="71"/>
  <c r="J454" i="71"/>
  <c r="I454" i="71"/>
  <c r="J470" i="71"/>
  <c r="I470" i="71"/>
  <c r="J507" i="71"/>
  <c r="I507" i="71"/>
  <c r="J511" i="71"/>
  <c r="I511" i="71"/>
  <c r="J524" i="71"/>
  <c r="I524" i="71"/>
  <c r="J286" i="71"/>
  <c r="I286" i="71"/>
  <c r="J302" i="71"/>
  <c r="I302" i="71"/>
  <c r="J318" i="71"/>
  <c r="I318" i="71"/>
  <c r="J334" i="71"/>
  <c r="I334" i="71"/>
  <c r="J350" i="71"/>
  <c r="I350" i="71"/>
  <c r="J366" i="71"/>
  <c r="I366" i="71"/>
  <c r="J382" i="71"/>
  <c r="I382" i="71"/>
  <c r="J398" i="71"/>
  <c r="I398" i="71"/>
  <c r="J414" i="71"/>
  <c r="I414" i="71"/>
  <c r="J430" i="71"/>
  <c r="I430" i="71"/>
  <c r="J446" i="71"/>
  <c r="I446" i="71"/>
  <c r="J462" i="71"/>
  <c r="I462" i="71"/>
  <c r="J488" i="71"/>
  <c r="I488" i="71"/>
  <c r="J539" i="71"/>
  <c r="I539" i="71"/>
  <c r="I567" i="71"/>
  <c r="J567" i="71"/>
  <c r="I583" i="71"/>
  <c r="J583" i="71"/>
  <c r="I599" i="71"/>
  <c r="J599" i="71"/>
  <c r="I615" i="71"/>
  <c r="J615" i="71"/>
  <c r="I631" i="71"/>
  <c r="J631" i="71"/>
  <c r="I647" i="71"/>
  <c r="J647" i="71"/>
  <c r="I663" i="71"/>
  <c r="J663" i="71"/>
  <c r="I679" i="71"/>
  <c r="J679" i="71"/>
  <c r="I695" i="71"/>
  <c r="J695" i="71"/>
  <c r="I711" i="71"/>
  <c r="J711" i="71"/>
  <c r="I727" i="71"/>
  <c r="J727" i="71"/>
  <c r="I743" i="71"/>
  <c r="J743" i="71"/>
  <c r="I759" i="71"/>
  <c r="J759" i="71"/>
  <c r="I775" i="71"/>
  <c r="J775" i="71"/>
  <c r="I791" i="71"/>
  <c r="J791" i="71"/>
  <c r="I807" i="71"/>
  <c r="J807" i="71"/>
  <c r="I823" i="71"/>
  <c r="J823" i="71"/>
  <c r="I839" i="71"/>
  <c r="J839" i="71"/>
  <c r="J851" i="71"/>
  <c r="I851" i="71"/>
  <c r="J479" i="71"/>
  <c r="I479" i="71"/>
  <c r="J499" i="71"/>
  <c r="I499" i="71"/>
  <c r="J515" i="71"/>
  <c r="I515" i="71"/>
  <c r="J531" i="71"/>
  <c r="I531" i="71"/>
  <c r="I846" i="71"/>
  <c r="J846" i="71"/>
  <c r="I852" i="71"/>
  <c r="J852" i="71"/>
  <c r="J483" i="71"/>
  <c r="I483" i="71"/>
  <c r="J503" i="71"/>
  <c r="I503" i="71"/>
  <c r="J519" i="71"/>
  <c r="I519" i="71"/>
  <c r="J535" i="71"/>
  <c r="I535" i="71"/>
  <c r="J847" i="71"/>
  <c r="I847" i="71"/>
  <c r="J843" i="71"/>
  <c r="I843" i="71"/>
  <c r="J854" i="71"/>
  <c r="I854" i="71"/>
  <c r="J858" i="71"/>
  <c r="I858" i="71"/>
  <c r="J862" i="71"/>
  <c r="I862" i="71"/>
  <c r="J866" i="71"/>
  <c r="I866" i="71"/>
  <c r="J870" i="71"/>
  <c r="I870" i="71"/>
  <c r="J874" i="71"/>
  <c r="I874" i="71"/>
  <c r="J878" i="71"/>
  <c r="I878" i="71"/>
  <c r="J882" i="71"/>
  <c r="I882" i="71"/>
  <c r="J886" i="71"/>
  <c r="I886" i="71"/>
  <c r="J890" i="71"/>
  <c r="I890" i="71"/>
  <c r="J894" i="71"/>
  <c r="I894" i="71"/>
  <c r="J898" i="71"/>
  <c r="I898" i="71"/>
  <c r="J902" i="71"/>
  <c r="I902" i="71"/>
  <c r="J906" i="71"/>
  <c r="I906" i="71"/>
  <c r="J910" i="71"/>
  <c r="I910" i="71"/>
  <c r="J914" i="71"/>
  <c r="I914" i="71"/>
  <c r="J918" i="71"/>
  <c r="I918" i="71"/>
  <c r="J922" i="71"/>
  <c r="I922" i="71"/>
  <c r="J926" i="71"/>
  <c r="I926" i="71"/>
  <c r="J930" i="71"/>
  <c r="I930" i="71"/>
  <c r="J934" i="71"/>
  <c r="I934" i="71"/>
  <c r="J938" i="71"/>
  <c r="I938" i="71"/>
  <c r="J942" i="71"/>
  <c r="I942" i="71"/>
  <c r="J946" i="71"/>
  <c r="I946" i="71"/>
  <c r="J950" i="71"/>
  <c r="I950" i="71"/>
  <c r="J954" i="71"/>
  <c r="I954" i="71"/>
  <c r="J958" i="71"/>
  <c r="I958" i="71"/>
  <c r="J962" i="71"/>
  <c r="I962" i="71"/>
  <c r="J966" i="71"/>
  <c r="I966" i="71"/>
  <c r="J970" i="71"/>
  <c r="I970" i="71"/>
  <c r="J974" i="71"/>
  <c r="I974" i="71"/>
  <c r="J978" i="71"/>
  <c r="I978" i="71"/>
  <c r="J982" i="71"/>
  <c r="I982" i="71"/>
  <c r="J986" i="71"/>
  <c r="I986" i="71"/>
  <c r="J990" i="71"/>
  <c r="I990" i="71"/>
  <c r="J994" i="71"/>
  <c r="I994" i="71"/>
  <c r="J998" i="71"/>
  <c r="I998" i="71"/>
  <c r="J1002" i="71"/>
  <c r="I1002" i="71"/>
  <c r="J1006" i="71"/>
  <c r="I1006" i="71"/>
  <c r="J1010" i="71"/>
  <c r="I1010" i="71"/>
  <c r="J571" i="71"/>
  <c r="J573" i="71"/>
  <c r="J587" i="71"/>
  <c r="J589" i="71"/>
  <c r="J603" i="71"/>
  <c r="J605" i="71"/>
  <c r="J619" i="71"/>
  <c r="J621" i="71"/>
  <c r="J635" i="71"/>
  <c r="J637" i="71"/>
  <c r="J651" i="71"/>
  <c r="J653" i="71"/>
  <c r="J667" i="71"/>
  <c r="J669" i="71"/>
  <c r="J683" i="71"/>
  <c r="J685" i="71"/>
  <c r="J699" i="71"/>
  <c r="J701" i="71"/>
  <c r="J715" i="71"/>
  <c r="J717" i="71"/>
  <c r="J731" i="71"/>
  <c r="J733" i="71"/>
  <c r="J747" i="71"/>
  <c r="J749" i="71"/>
  <c r="J763" i="71"/>
  <c r="J765" i="71"/>
  <c r="J779" i="71"/>
  <c r="J781" i="71"/>
  <c r="J795" i="71"/>
  <c r="J797" i="71"/>
  <c r="J811" i="71"/>
  <c r="J813" i="71"/>
  <c r="J827" i="71"/>
  <c r="J829" i="71"/>
  <c r="J848" i="71"/>
  <c r="I850" i="71"/>
  <c r="J850" i="71"/>
  <c r="J5" i="57"/>
  <c r="O6" i="57" s="1"/>
  <c r="J6" i="57"/>
  <c r="I9" i="57"/>
  <c r="N6" i="57" s="1"/>
  <c r="N7" i="57" s="1"/>
  <c r="I12" i="57"/>
  <c r="I13" i="57"/>
  <c r="I19" i="57"/>
  <c r="I20" i="57"/>
  <c r="I26" i="57"/>
  <c r="I30" i="57"/>
  <c r="I34" i="57"/>
  <c r="I38" i="57"/>
  <c r="J5" i="56"/>
  <c r="J6" i="56"/>
  <c r="J7" i="56"/>
  <c r="J8" i="56"/>
  <c r="J18" i="56"/>
  <c r="J24" i="56"/>
  <c r="J25" i="56"/>
  <c r="J29" i="56"/>
  <c r="J33" i="56"/>
  <c r="J37" i="56"/>
  <c r="I9" i="56"/>
  <c r="N6" i="56" s="1"/>
  <c r="N7" i="56" s="1"/>
  <c r="I12" i="56"/>
  <c r="Q6" i="56" s="1"/>
  <c r="Q7" i="56" s="1"/>
  <c r="I13" i="56"/>
  <c r="I19" i="56"/>
  <c r="I20" i="56"/>
  <c r="I26" i="56"/>
  <c r="I30" i="56"/>
  <c r="I34" i="56"/>
  <c r="I38" i="56"/>
  <c r="J5" i="52"/>
  <c r="J6" i="52"/>
  <c r="J7" i="52"/>
  <c r="J8" i="52"/>
  <c r="J18" i="52"/>
  <c r="J24" i="52"/>
  <c r="J25" i="52"/>
  <c r="J29" i="52"/>
  <c r="J33" i="52"/>
  <c r="J37" i="52"/>
  <c r="I9" i="52"/>
  <c r="N6" i="52" s="1"/>
  <c r="N7" i="52" s="1"/>
  <c r="I12" i="52"/>
  <c r="I13" i="52"/>
  <c r="I19" i="52"/>
  <c r="I20" i="52"/>
  <c r="I26" i="52"/>
  <c r="I30" i="52"/>
  <c r="I34" i="52"/>
  <c r="I38" i="52"/>
  <c r="O7" i="51"/>
  <c r="I15" i="51"/>
  <c r="N6" i="51" s="1"/>
  <c r="N7" i="51" s="1"/>
  <c r="I16" i="51"/>
  <c r="I17" i="51"/>
  <c r="I22" i="51"/>
  <c r="I23" i="51"/>
  <c r="I28" i="51"/>
  <c r="I32" i="51"/>
  <c r="I36" i="51"/>
  <c r="I40" i="51"/>
  <c r="I27" i="51"/>
  <c r="I31" i="51"/>
  <c r="I35" i="51"/>
  <c r="I39" i="51"/>
  <c r="J5" i="50"/>
  <c r="J6" i="50"/>
  <c r="J7" i="50"/>
  <c r="J8" i="50"/>
  <c r="J18" i="50"/>
  <c r="J24" i="50"/>
  <c r="J25" i="50"/>
  <c r="J29" i="50"/>
  <c r="J33" i="50"/>
  <c r="J37" i="50"/>
  <c r="I9" i="50"/>
  <c r="N6" i="50" s="1"/>
  <c r="N7" i="50" s="1"/>
  <c r="I12" i="50"/>
  <c r="I13" i="50"/>
  <c r="I19" i="50"/>
  <c r="I20" i="50"/>
  <c r="I26" i="50"/>
  <c r="I30" i="50"/>
  <c r="I34" i="50"/>
  <c r="I38" i="50"/>
  <c r="J5" i="49"/>
  <c r="J6" i="49"/>
  <c r="J7" i="49"/>
  <c r="J8" i="49"/>
  <c r="J18" i="49"/>
  <c r="J24" i="49"/>
  <c r="J25" i="49"/>
  <c r="J29" i="49"/>
  <c r="J33" i="49"/>
  <c r="J37" i="49"/>
  <c r="I9" i="49"/>
  <c r="N6" i="49" s="1"/>
  <c r="N7" i="49" s="1"/>
  <c r="I12" i="49"/>
  <c r="Q6" i="49" s="1"/>
  <c r="Q7" i="49" s="1"/>
  <c r="I13" i="49"/>
  <c r="I19" i="49"/>
  <c r="I20" i="49"/>
  <c r="I26" i="49"/>
  <c r="I30" i="49"/>
  <c r="I34" i="49"/>
  <c r="I38" i="49"/>
  <c r="N6" i="73" l="1"/>
  <c r="N7" i="73" s="1"/>
  <c r="M22" i="73" s="1"/>
  <c r="Q7" i="76"/>
  <c r="P6" i="76"/>
  <c r="M10" i="76"/>
  <c r="R7" i="76"/>
  <c r="N6" i="76"/>
  <c r="N7" i="76" s="1"/>
  <c r="M16" i="75"/>
  <c r="M12" i="75"/>
  <c r="O6" i="75"/>
  <c r="M22" i="75"/>
  <c r="M15" i="75"/>
  <c r="M19" i="75"/>
  <c r="M22" i="74"/>
  <c r="M15" i="74"/>
  <c r="M19" i="74"/>
  <c r="M10" i="74"/>
  <c r="R7" i="74"/>
  <c r="Q6" i="74"/>
  <c r="O6" i="73"/>
  <c r="Q6" i="73"/>
  <c r="Q7" i="73" s="1"/>
  <c r="N6" i="72"/>
  <c r="N7" i="72" s="1"/>
  <c r="Q6" i="72"/>
  <c r="Q7" i="72" s="1"/>
  <c r="O7" i="72"/>
  <c r="M12" i="71"/>
  <c r="M16" i="71"/>
  <c r="O6" i="71"/>
  <c r="N6" i="71"/>
  <c r="N7" i="71" s="1"/>
  <c r="M22" i="57"/>
  <c r="M15" i="57"/>
  <c r="M19" i="57"/>
  <c r="O7" i="57"/>
  <c r="Q6" i="57"/>
  <c r="Q7" i="57" s="1"/>
  <c r="P6" i="57"/>
  <c r="P7" i="57" s="1"/>
  <c r="M16" i="56"/>
  <c r="M12" i="56"/>
  <c r="M22" i="56"/>
  <c r="M15" i="56"/>
  <c r="M19" i="56"/>
  <c r="O6" i="56"/>
  <c r="M22" i="52"/>
  <c r="M15" i="52"/>
  <c r="M19" i="52"/>
  <c r="O6" i="52"/>
  <c r="Q6" i="52"/>
  <c r="Q7" i="52" s="1"/>
  <c r="M22" i="51"/>
  <c r="M15" i="51"/>
  <c r="M19" i="51"/>
  <c r="R7" i="51"/>
  <c r="M10" i="51"/>
  <c r="Q6" i="51"/>
  <c r="M22" i="50"/>
  <c r="M15" i="50"/>
  <c r="M19" i="50"/>
  <c r="O6" i="50"/>
  <c r="Q6" i="50"/>
  <c r="Q7" i="50" s="1"/>
  <c r="M16" i="49"/>
  <c r="M12" i="49"/>
  <c r="M22" i="49"/>
  <c r="M15" i="49"/>
  <c r="M19" i="49"/>
  <c r="O6" i="49"/>
  <c r="M19" i="73" l="1"/>
  <c r="M15" i="73"/>
  <c r="P7" i="76"/>
  <c r="R6" i="76"/>
  <c r="M19" i="76"/>
  <c r="M22" i="76"/>
  <c r="M15" i="76"/>
  <c r="M12" i="76"/>
  <c r="M16" i="76"/>
  <c r="O7" i="75"/>
  <c r="P6" i="75"/>
  <c r="P7" i="75" s="1"/>
  <c r="Q7" i="74"/>
  <c r="P6" i="74"/>
  <c r="M16" i="73"/>
  <c r="M12" i="73"/>
  <c r="O7" i="73"/>
  <c r="P6" i="73"/>
  <c r="P7" i="73" s="1"/>
  <c r="P6" i="72"/>
  <c r="M22" i="72"/>
  <c r="M15" i="72"/>
  <c r="M19" i="72"/>
  <c r="R7" i="72"/>
  <c r="M10" i="72"/>
  <c r="M16" i="72"/>
  <c r="M12" i="72"/>
  <c r="M22" i="71"/>
  <c r="M19" i="71"/>
  <c r="M15" i="71"/>
  <c r="O7" i="71"/>
  <c r="P6" i="71"/>
  <c r="P7" i="71" s="1"/>
  <c r="M16" i="57"/>
  <c r="M12" i="57"/>
  <c r="R6" i="57"/>
  <c r="M10" i="57"/>
  <c r="R7" i="57"/>
  <c r="M11" i="57"/>
  <c r="O11" i="57"/>
  <c r="O7" i="56"/>
  <c r="P6" i="56"/>
  <c r="P7" i="56" s="1"/>
  <c r="O7" i="52"/>
  <c r="P6" i="52"/>
  <c r="P7" i="52" s="1"/>
  <c r="M16" i="52"/>
  <c r="M12" i="52"/>
  <c r="Q7" i="51"/>
  <c r="P6" i="51"/>
  <c r="O7" i="50"/>
  <c r="P6" i="50"/>
  <c r="P7" i="50" s="1"/>
  <c r="M16" i="50"/>
  <c r="M12" i="50"/>
  <c r="O7" i="49"/>
  <c r="P6" i="49"/>
  <c r="P7" i="49" s="1"/>
  <c r="O11" i="76" l="1"/>
  <c r="M11" i="76"/>
  <c r="R6" i="75"/>
  <c r="M11" i="75"/>
  <c r="O11" i="75"/>
  <c r="M10" i="75"/>
  <c r="R7" i="75"/>
  <c r="P7" i="74"/>
  <c r="R6" i="74"/>
  <c r="M16" i="74"/>
  <c r="M12" i="74"/>
  <c r="M10" i="73"/>
  <c r="R7" i="73"/>
  <c r="M11" i="73"/>
  <c r="O11" i="73"/>
  <c r="R6" i="73"/>
  <c r="P7" i="72"/>
  <c r="R6" i="72"/>
  <c r="M11" i="71"/>
  <c r="O11" i="71"/>
  <c r="R6" i="71"/>
  <c r="M10" i="71"/>
  <c r="R7" i="71"/>
  <c r="M11" i="56"/>
  <c r="O11" i="56"/>
  <c r="R6" i="56"/>
  <c r="M10" i="56"/>
  <c r="R7" i="56"/>
  <c r="M11" i="52"/>
  <c r="O11" i="52"/>
  <c r="R6" i="52"/>
  <c r="M10" i="52"/>
  <c r="R7" i="52"/>
  <c r="P7" i="51"/>
  <c r="R6" i="51"/>
  <c r="M16" i="51"/>
  <c r="M12" i="51"/>
  <c r="M11" i="50"/>
  <c r="O11" i="50"/>
  <c r="R6" i="50"/>
  <c r="M10" i="50"/>
  <c r="R7" i="50"/>
  <c r="M11" i="49"/>
  <c r="O11" i="49"/>
  <c r="R6" i="49"/>
  <c r="M10" i="49"/>
  <c r="R7" i="49"/>
  <c r="M11" i="74" l="1"/>
  <c r="O11" i="74"/>
  <c r="O11" i="72"/>
  <c r="M11" i="72"/>
  <c r="M11" i="51"/>
  <c r="O11" i="51"/>
  <c r="E40" i="2" l="1"/>
  <c r="D40" i="2"/>
  <c r="E39" i="2"/>
  <c r="D39" i="2"/>
  <c r="E38" i="2"/>
  <c r="D38" i="2"/>
  <c r="E37" i="2"/>
  <c r="D37" i="2"/>
  <c r="E36" i="2"/>
  <c r="D36" i="2"/>
  <c r="E35" i="2"/>
  <c r="D35" i="2"/>
  <c r="E34" i="2"/>
  <c r="D34" i="2"/>
  <c r="E33" i="2"/>
  <c r="D33" i="2"/>
  <c r="E32" i="2"/>
  <c r="D32" i="2"/>
  <c r="E31" i="2"/>
  <c r="D31" i="2"/>
  <c r="E30" i="2"/>
  <c r="D30" i="2"/>
  <c r="E29" i="2"/>
  <c r="D29" i="2"/>
  <c r="E28" i="2"/>
  <c r="D28" i="2"/>
  <c r="E27" i="2"/>
  <c r="D27" i="2"/>
  <c r="E26" i="2"/>
  <c r="D26" i="2"/>
  <c r="E25" i="2"/>
  <c r="D25" i="2"/>
  <c r="E24" i="2"/>
  <c r="D24" i="2"/>
  <c r="E23" i="2"/>
  <c r="D23" i="2"/>
  <c r="E22" i="2"/>
  <c r="D22" i="2"/>
  <c r="E21" i="2"/>
  <c r="D21" i="2"/>
  <c r="E20" i="2"/>
  <c r="D20" i="2"/>
  <c r="E19" i="2"/>
  <c r="D19" i="2"/>
  <c r="E18" i="2"/>
  <c r="D18" i="2"/>
  <c r="E17" i="2"/>
  <c r="D17" i="2"/>
  <c r="E16" i="2"/>
  <c r="D16" i="2"/>
  <c r="E15" i="2"/>
  <c r="D15" i="2"/>
  <c r="E14" i="2"/>
  <c r="D14" i="2"/>
  <c r="E13" i="2"/>
  <c r="D13" i="2"/>
  <c r="E12" i="2"/>
  <c r="D12" i="2"/>
  <c r="E11" i="2"/>
  <c r="D11" i="2"/>
  <c r="E10" i="2"/>
  <c r="D10" i="2"/>
  <c r="E9" i="2"/>
  <c r="D9" i="2"/>
  <c r="F8" i="2"/>
  <c r="E8" i="2"/>
  <c r="D8" i="2"/>
  <c r="E7" i="2"/>
  <c r="D7" i="2"/>
  <c r="E6" i="2"/>
  <c r="F6" i="2" s="1"/>
  <c r="D6" i="2"/>
  <c r="G6" i="2" s="1"/>
  <c r="E5" i="2"/>
  <c r="D5" i="2"/>
  <c r="G5" i="2" l="1"/>
  <c r="G9" i="2"/>
  <c r="G7" i="2"/>
  <c r="G8" i="2"/>
  <c r="F9" i="2"/>
  <c r="K6" i="2"/>
  <c r="J5" i="2"/>
  <c r="F5" i="2"/>
  <c r="F7" i="2"/>
  <c r="M6" i="2" l="1"/>
  <c r="M7" i="2" s="1"/>
  <c r="L6" i="2"/>
  <c r="L7" i="2" s="1"/>
  <c r="K7" i="2"/>
  <c r="J10" i="2" s="1"/>
  <c r="J15" i="2" l="1"/>
  <c r="J19" i="2"/>
  <c r="K11" i="2"/>
  <c r="J11" i="2" s="1"/>
  <c r="J22" i="2"/>
  <c r="J16" i="2"/>
  <c r="J12" i="2"/>
</calcChain>
</file>

<file path=xl/comments1.xml><?xml version="1.0" encoding="utf-8"?>
<comments xmlns="http://schemas.openxmlformats.org/spreadsheetml/2006/main">
  <authors>
    <author>Windows User</author>
  </authors>
  <commentList>
    <comment ref="G5" authorId="0">
      <text>
        <r>
          <rPr>
            <b/>
            <sz val="9"/>
            <color indexed="81"/>
            <rFont val="Tahoma"/>
            <family val="2"/>
          </rPr>
          <t>Art Teacher:</t>
        </r>
        <r>
          <rPr>
            <sz val="9"/>
            <color indexed="81"/>
            <rFont val="Tahoma"/>
            <charset val="1"/>
          </rPr>
          <t xml:space="preserve">
Click on Arrow
Choose Target:
If score is between 76-100% choose 0.02
If score is between 51-75% choose 0.05
If score is between 26-50% choose 0.1
If score is between 0-25% choose 0.15
</t>
        </r>
      </text>
    </comment>
  </commentList>
</comments>
</file>

<file path=xl/comments10.xml><?xml version="1.0" encoding="utf-8"?>
<comments xmlns="http://schemas.openxmlformats.org/spreadsheetml/2006/main">
  <authors>
    <author>Windows User</author>
  </authors>
  <commentList>
    <comment ref="G5" authorId="0">
      <text>
        <r>
          <rPr>
            <b/>
            <sz val="9"/>
            <color indexed="81"/>
            <rFont val="Tahoma"/>
            <family val="2"/>
          </rPr>
          <t>Orchestra Teacher:</t>
        </r>
        <r>
          <rPr>
            <sz val="9"/>
            <color indexed="81"/>
            <rFont val="Tahoma"/>
            <family val="2"/>
          </rPr>
          <t xml:space="preserve">
Click on Arrow
Choose Target:
If score is between 3.1-4, choose 0.2
If score is between 2.1-3 choose  0.5
If score is between 1.1-2 choose 0.75
If score is between 0-1 choose 1
</t>
        </r>
      </text>
    </comment>
  </commentList>
</comments>
</file>

<file path=xl/comments11.xml><?xml version="1.0" encoding="utf-8"?>
<comments xmlns="http://schemas.openxmlformats.org/spreadsheetml/2006/main">
  <authors>
    <author>Windows User</author>
  </authors>
  <commentList>
    <comment ref="G5" authorId="0">
      <text>
        <r>
          <rPr>
            <b/>
            <sz val="9"/>
            <color indexed="81"/>
            <rFont val="Tahoma"/>
            <family val="2"/>
          </rPr>
          <t>Theatre Teacher:</t>
        </r>
        <r>
          <rPr>
            <sz val="9"/>
            <color indexed="81"/>
            <rFont val="Tahoma"/>
            <family val="2"/>
          </rPr>
          <t xml:space="preserve">
Click on Arrow
Choose Target:
If score is between 3.1-4, choose 0.2
If score is between 2.1-3 choose  0.5
If score is between 1.1-2 choose 0.75
If score is between 0-1 choose 1
</t>
        </r>
      </text>
    </comment>
  </commentList>
</comments>
</file>

<file path=xl/comments12.xml><?xml version="1.0" encoding="utf-8"?>
<comments xmlns="http://schemas.openxmlformats.org/spreadsheetml/2006/main">
  <authors>
    <author>Windows User</author>
  </authors>
  <commentList>
    <comment ref="G5" authorId="0">
      <text>
        <r>
          <rPr>
            <b/>
            <sz val="9"/>
            <color indexed="81"/>
            <rFont val="Tahoma"/>
            <family val="2"/>
          </rPr>
          <t>Dance Teacher:</t>
        </r>
        <r>
          <rPr>
            <sz val="9"/>
            <color indexed="81"/>
            <rFont val="Tahoma"/>
            <family val="2"/>
          </rPr>
          <t xml:space="preserve">
Click on Arrow
Choose Target:
If score is between 3.1-4, choose 0.2
If score is between 2.1-3 choose  0.5
If score is between 1.1-2 choose 0.75
If score is between 0-1 choose 1
</t>
        </r>
      </text>
    </comment>
  </commentList>
</comments>
</file>

<file path=xl/comments2.xml><?xml version="1.0" encoding="utf-8"?>
<comments xmlns="http://schemas.openxmlformats.org/spreadsheetml/2006/main">
  <authors>
    <author>Windows User</author>
  </authors>
  <commentList>
    <comment ref="G5" authorId="0">
      <text>
        <r>
          <rPr>
            <b/>
            <sz val="9"/>
            <color indexed="81"/>
            <rFont val="Tahoma"/>
            <family val="2"/>
          </rPr>
          <t>Band Teacher:</t>
        </r>
        <r>
          <rPr>
            <sz val="9"/>
            <color indexed="81"/>
            <rFont val="Tahoma"/>
            <family val="2"/>
          </rPr>
          <t xml:space="preserve">
Click on Arrow
Choose Target:
If score is between 76-100% choose 0.02
If score is between 51-75% choose 0.05
If score is between 26-50% choose 0.1
If score is between 0-25% choose 0.15
</t>
        </r>
      </text>
    </comment>
  </commentList>
</comments>
</file>

<file path=xl/comments3.xml><?xml version="1.0" encoding="utf-8"?>
<comments xmlns="http://schemas.openxmlformats.org/spreadsheetml/2006/main">
  <authors>
    <author>Windows User</author>
  </authors>
  <commentList>
    <comment ref="G5" authorId="0">
      <text>
        <r>
          <rPr>
            <b/>
            <sz val="9"/>
            <color indexed="81"/>
            <rFont val="Tahoma"/>
            <family val="2"/>
          </rPr>
          <t>Chorus Teacher:</t>
        </r>
        <r>
          <rPr>
            <sz val="9"/>
            <color indexed="81"/>
            <rFont val="Tahoma"/>
            <family val="2"/>
          </rPr>
          <t xml:space="preserve">
Click on Arrow
Choose Target:
If score is between 76-100% choose 0.02
If score is between 51-75% choose 0.05
If score is between 26-50% choose 0.1
If score is between 0-25% choose 0.15
</t>
        </r>
      </text>
    </comment>
  </commentList>
</comments>
</file>

<file path=xl/comments4.xml><?xml version="1.0" encoding="utf-8"?>
<comments xmlns="http://schemas.openxmlformats.org/spreadsheetml/2006/main">
  <authors>
    <author>Windows User</author>
  </authors>
  <commentList>
    <comment ref="G5" authorId="0">
      <text>
        <r>
          <rPr>
            <b/>
            <sz val="9"/>
            <color indexed="81"/>
            <rFont val="Tahoma"/>
            <family val="2"/>
          </rPr>
          <t>Dance Teacher:</t>
        </r>
        <r>
          <rPr>
            <sz val="9"/>
            <color indexed="81"/>
            <rFont val="Tahoma"/>
            <family val="2"/>
          </rPr>
          <t xml:space="preserve">
Click on Arrow
Choose Target:
If score is between 76-100% choose 0.02
If score is between 51-75% choose 0.05
If score is between 26-50% choose 0.1
If score is between 0-25% choose 0.15
</t>
        </r>
      </text>
    </comment>
  </commentList>
</comments>
</file>

<file path=xl/comments5.xml><?xml version="1.0" encoding="utf-8"?>
<comments xmlns="http://schemas.openxmlformats.org/spreadsheetml/2006/main">
  <authors>
    <author>Windows User</author>
  </authors>
  <commentList>
    <comment ref="G5" authorId="0">
      <text>
        <r>
          <rPr>
            <b/>
            <sz val="9"/>
            <color indexed="81"/>
            <rFont val="Tahoma"/>
            <family val="2"/>
          </rPr>
          <t>Orchestra Teacher:</t>
        </r>
        <r>
          <rPr>
            <sz val="9"/>
            <color indexed="81"/>
            <rFont val="Tahoma"/>
            <family val="2"/>
          </rPr>
          <t xml:space="preserve">
Click on Arrow
Choose Target:
If score is between 76-100% choose 0.02
If score is between 51-75% choose 0.05
If score is between 26-50% choose 0.1
If score is between 0-25% choose 0.15
</t>
        </r>
      </text>
    </comment>
  </commentList>
</comments>
</file>

<file path=xl/comments6.xml><?xml version="1.0" encoding="utf-8"?>
<comments xmlns="http://schemas.openxmlformats.org/spreadsheetml/2006/main">
  <authors>
    <author>Windows User</author>
  </authors>
  <commentList>
    <comment ref="G5" authorId="0">
      <text>
        <r>
          <rPr>
            <b/>
            <sz val="9"/>
            <color indexed="81"/>
            <rFont val="Tahoma"/>
            <family val="2"/>
          </rPr>
          <t>Theatre Teacher:</t>
        </r>
        <r>
          <rPr>
            <sz val="9"/>
            <color indexed="81"/>
            <rFont val="Tahoma"/>
            <family val="2"/>
          </rPr>
          <t xml:space="preserve">
Click on Arrow
Choose Target:
If score is between 76-100% choose 0.02
If score is between 51-75% choose 0.05
If score is between 26-50% choose 0.1
If score is between 0-25% choose 0.15
</t>
        </r>
      </text>
    </comment>
  </commentList>
</comments>
</file>

<file path=xl/comments7.xml><?xml version="1.0" encoding="utf-8"?>
<comments xmlns="http://schemas.openxmlformats.org/spreadsheetml/2006/main">
  <authors>
    <author>Windows User</author>
  </authors>
  <commentList>
    <comment ref="G5" authorId="0">
      <text>
        <r>
          <rPr>
            <b/>
            <sz val="9"/>
            <color indexed="81"/>
            <rFont val="Tahoma"/>
            <family val="2"/>
          </rPr>
          <t>Art Teacher:</t>
        </r>
        <r>
          <rPr>
            <sz val="9"/>
            <color indexed="81"/>
            <rFont val="Tahoma"/>
            <family val="2"/>
          </rPr>
          <t xml:space="preserve">
Click on Arrow
Choose Target:
If score is between 3.1-4, choose 0.2
If score is between 2.1-3 choose  0.5
If score is between 1.1-2 choose 0.75
If score is between 0-1 choose 1
</t>
        </r>
      </text>
    </comment>
  </commentList>
</comments>
</file>

<file path=xl/comments8.xml><?xml version="1.0" encoding="utf-8"?>
<comments xmlns="http://schemas.openxmlformats.org/spreadsheetml/2006/main">
  <authors>
    <author>Windows User</author>
  </authors>
  <commentList>
    <comment ref="G5" authorId="0">
      <text>
        <r>
          <rPr>
            <b/>
            <sz val="9"/>
            <color indexed="81"/>
            <rFont val="Tahoma"/>
            <family val="2"/>
          </rPr>
          <t>Band Teacher:</t>
        </r>
        <r>
          <rPr>
            <sz val="9"/>
            <color indexed="81"/>
            <rFont val="Tahoma"/>
            <family val="2"/>
          </rPr>
          <t xml:space="preserve">
Click on Arrow
Choose Target:
If score is between 3.1-4, choose 0.2
If score is between 2.1-3 choose  0.5
If score is between 1.1-2 choose 0.75
If score is between 0-1 choose 1
</t>
        </r>
      </text>
    </comment>
  </commentList>
</comments>
</file>

<file path=xl/comments9.xml><?xml version="1.0" encoding="utf-8"?>
<comments xmlns="http://schemas.openxmlformats.org/spreadsheetml/2006/main">
  <authors>
    <author>Windows User</author>
  </authors>
  <commentList>
    <comment ref="G5" authorId="0">
      <text>
        <r>
          <rPr>
            <b/>
            <sz val="9"/>
            <color indexed="81"/>
            <rFont val="Tahoma"/>
            <family val="2"/>
          </rPr>
          <t>Chorus Teacher:</t>
        </r>
        <r>
          <rPr>
            <sz val="9"/>
            <color indexed="81"/>
            <rFont val="Tahoma"/>
            <family val="2"/>
          </rPr>
          <t xml:space="preserve">
Click on Arrow
Choose Target:
If score is between 3.1-4, choose 0.2
If score is between 2.1-3 choose  0.5
If score is between 1.1-2 choose 0.75
If score is between 0-1 choose 1
</t>
        </r>
      </text>
    </comment>
  </commentList>
</comments>
</file>

<file path=xl/sharedStrings.xml><?xml version="1.0" encoding="utf-8"?>
<sst xmlns="http://schemas.openxmlformats.org/spreadsheetml/2006/main" count="664" uniqueCount="118">
  <si>
    <t>Student Name</t>
  </si>
  <si>
    <t>Pre-Test</t>
  </si>
  <si>
    <t>Post-Test</t>
  </si>
  <si>
    <t>Growth</t>
  </si>
  <si>
    <t>Growth Target</t>
  </si>
  <si>
    <t>Met SLO</t>
  </si>
  <si>
    <t>Did Not Meet SLO</t>
  </si>
  <si>
    <t>Exceeded SLO</t>
  </si>
  <si>
    <t xml:space="preserve">SLO:                                                     </t>
  </si>
  <si>
    <t>Met Growth 
Target</t>
  </si>
  <si>
    <t>#</t>
  </si>
  <si>
    <t>%</t>
  </si>
  <si>
    <t>Total Tested</t>
  </si>
  <si>
    <t>Exceeded Growth 
Target</t>
  </si>
  <si>
    <t>40% Met</t>
  </si>
  <si>
    <t>50% Exceeded</t>
  </si>
  <si>
    <t>10% or &lt; DNM</t>
  </si>
  <si>
    <t>Exemplary</t>
  </si>
  <si>
    <t>Proficient</t>
  </si>
  <si>
    <t>80% Met</t>
  </si>
  <si>
    <t>20% or &lt; DNM</t>
  </si>
  <si>
    <t>Developing/NI</t>
  </si>
  <si>
    <t>&gt; or = 50% Met</t>
  </si>
  <si>
    <t>Ineffective</t>
  </si>
  <si>
    <t>&lt; 50% Met</t>
  </si>
  <si>
    <t xml:space="preserve">Teacher Name:  Mrs. Kirkpatrick              </t>
  </si>
  <si>
    <t>SLO Data Summary Table</t>
  </si>
  <si>
    <t>Atkinson, Lev U.</t>
  </si>
  <si>
    <t>Ayala, Caryn L.</t>
  </si>
  <si>
    <t>Beasley, Iris Y.</t>
  </si>
  <si>
    <t>Bird, Nyssa F.</t>
  </si>
  <si>
    <t>Blackburn, Amos Y.</t>
  </si>
  <si>
    <t>Blake, Lareina Y.</t>
  </si>
  <si>
    <t>Brady, Dexter S.</t>
  </si>
  <si>
    <t>Brewer, Acton V.</t>
  </si>
  <si>
    <t>Bridges, Cara E.</t>
  </si>
  <si>
    <t>Bright, Gavin Z.</t>
  </si>
  <si>
    <t>Castillo, Illiana R.</t>
  </si>
  <si>
    <t>Chavez, acqueline O.</t>
  </si>
  <si>
    <t>Cochran, Ira P.</t>
  </si>
  <si>
    <t>Colon, Eliana U.</t>
  </si>
  <si>
    <t>Cross, Alec X.</t>
  </si>
  <si>
    <t>Dawson, Whilemina I.</t>
  </si>
  <si>
    <t>Dickerson, Elmo T.</t>
  </si>
  <si>
    <t>Donovan, Quon B.</t>
  </si>
  <si>
    <t>Franco, Adara B.</t>
  </si>
  <si>
    <t>Giles, Alexandra O.</t>
  </si>
  <si>
    <t>Golden, Iris Y.</t>
  </si>
  <si>
    <t>Green, Forrest Y.</t>
  </si>
  <si>
    <t>Gutierrez, Aiko O.</t>
  </si>
  <si>
    <t>Haney, Zane O.</t>
  </si>
  <si>
    <t>Herrera, Fletcher I.</t>
  </si>
  <si>
    <t>Hill, Rylee M.</t>
  </si>
  <si>
    <t>Hogan, Oscar I.</t>
  </si>
  <si>
    <t>Holden, Fletcher X.</t>
  </si>
  <si>
    <t>Knowles, Dante G.</t>
  </si>
  <si>
    <t>Lambert, Devin P.</t>
  </si>
  <si>
    <t>Lyons, Chandler T.</t>
  </si>
  <si>
    <t>Marquez, Ezra C.</t>
  </si>
  <si>
    <t>Mendez, Devin F.</t>
  </si>
  <si>
    <t>Moon, Colin D.</t>
  </si>
  <si>
    <t>Moreno, Angelica G.</t>
  </si>
  <si>
    <t>Neal, Deacon Z.</t>
  </si>
  <si>
    <t>Class:           Math II                                        School:  Anytown High School</t>
  </si>
  <si>
    <t xml:space="preserve">Teacher Name:           </t>
  </si>
  <si>
    <t xml:space="preserve">Class:                      </t>
  </si>
  <si>
    <t>Date:</t>
  </si>
  <si>
    <t>School:</t>
  </si>
  <si>
    <t>Check</t>
  </si>
  <si>
    <t>Met/Exceeded SLO</t>
  </si>
  <si>
    <t>Growth Targets</t>
  </si>
  <si>
    <t>Pre-Test Score Growth Target</t>
  </si>
  <si>
    <t>0-1.0 Minimum increase of 1.0 over Pre-Assessment Score.</t>
  </si>
  <si>
    <t>1.1-2.0 Minimum increase of .75 over Pre-Assessment Score</t>
  </si>
  <si>
    <t>2.1-3.0 Minimum increase of .50 over Pre-Assessment Score</t>
  </si>
  <si>
    <t>3.1-4.0 Minimum increase of .20 over Pre-Assessment Score and/or a score of 4.0.</t>
  </si>
  <si>
    <t>0-1</t>
  </si>
  <si>
    <t>1.1-2</t>
  </si>
  <si>
    <t>2.1-3</t>
  </si>
  <si>
    <t>3.1-4</t>
  </si>
  <si>
    <t>76-100%</t>
  </si>
  <si>
    <t>51-75%</t>
  </si>
  <si>
    <t>26-50%</t>
  </si>
  <si>
    <t>0-25%</t>
  </si>
  <si>
    <t>0-25% Minimum of 15% over Pre-Assessment Score.</t>
  </si>
  <si>
    <t>26-50% Minimum of 10% over Pre-Assessment Score</t>
  </si>
  <si>
    <t>51-75% Minimum of 5% over Pre-Assessment Score</t>
  </si>
  <si>
    <t>76-100% Minimum of 2% over Pre-Assessment Score and/or a score of 100%.</t>
  </si>
  <si>
    <t>Student ID Number</t>
  </si>
  <si>
    <t>Student Name - Last, First</t>
  </si>
  <si>
    <t xml:space="preserve">Subject/Grade/Class:                      </t>
  </si>
  <si>
    <t>From August 6th, 2012 through May 10th, 2013, 100% of Grade 11 Choral students will improve their Choral performance, composition and analysis skills as measured by the Atlanta Public Schools Grade 11 Chorus Rubric-based Assessment. 
Students’ scores on the rubric will be converted to a 4.0 scale, and each student’s pre-test score will be reported as a composite score of the Grade 11 Chorus GPS.
Students will increase from their pre-assessment mean scores to their post-assessment mean scores on the Grade 11 Chorus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</si>
  <si>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Grade 11 Orchestra students will improve their Orchestral performance, composition and analysis skills as measured by the Atlanta Public Schools Grade 11 Orchestra Rubric-based Assessment. 
Students’ scores on the rubric will be converted to a 4.0 scale, and each student’s pre-test score will be reported as a composite score of the Grade 11 Orchestra GPS.
Students will increase from their pre-assessment mean scores to their post-assessment mean scores on the Grade 11 Orchestra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</si>
  <si>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Grade 11 Band students will improve their Band performance, composition and analysis skills as measured by the Atlanta Public Schools Grade 11 Band Rubric-based Assessment. 
Students’ scores on the rubric will be converted to a 4.0 scale, and each student’s pre-test score will be reported as a composite score of the Grade 11 Band GPS.
Students will increase from their pre-assessment mean scores to their post-assessment mean scores on the Grade 11 Band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</si>
  <si>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Grade 11 Visual Art students will improve their Visual Art production and analysis skills as measured by the Atlanta Public Schools Grade 11 Visual Art Rubric-based Assessment. 
Students’ scores on the rubric will be converted to a 4.0 scale, and each student’s pre-test score will be reported as a composite score of the Grade 11 Visual Art GPS.
Students will increase from their pre-assessment mean scores to their post-assessment mean scores on the Grade 11 Visual Art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</si>
  <si>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Grade 11 Theatre students will improve their Theatre performance and analysis skills as measured by the Atlanta Public Schools Grade 11 Theatre Rubric-based Assessment. 
Students’ scores on the rubric will be converted to a 4.0 scale, and each student’s pre-test score will be reported as a composite score of the Grade 11 Theatre GPS.
Students will increase from their pre-assessment mean scores to their post-assessment mean scores on the Grade 11 Theatre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</si>
  <si>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Grade 11 Dance students will improve their Dance performance and analysis skills as measured by the Atlanta Public Schools Grade 11 Dance Rubric-based Assessment. 
Students’ scores on the rubric will be converted to a 4.0 scale, and each student’s pre-test score will be reported as a composite score of the Grade 11 Dance GPS.
Students will increase from their pre-assessment mean scores to their post-assessment mean scores on the Grade 11 Dance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</si>
  <si>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9th Grade Visual Art students will improve their Visual Art theory and vocabulary skills as measured by the Atlanta Public Schools 9th Grade Visual Art Conceptual Knowledge and Vocabulary Online Assessment. 
Students will increase from their pre-assessment composite score ranges to these post-assessment composite score ranges on the Atlanta Public Schools 9th Grade Visual Art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</si>
  <si>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From August 6th, 2012 through May 10th, 2013, 100% of 9th Grade Band students will improve their Band theory, vocabulary, scales and sight reading skills as measured by the Atlanta Public Schools 9th Grade Band Conceptual Knowledge and Vocabulary Online Assessment. 
Students will increase from their pre-assessment composite score ranges to these post-assessment composite score ranges on the Atlanta Public Schools 9th Grade Band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</si>
  <si>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From August 6th, 2012 through May 10th, 2013, 100% of 9th Grade Choral students will improve their Chorus theory, vocabulary, scales and sight reading skills as measured by the Atlanta Public Schools 9th Grade Chorus Conceptual Knowledge and Vocabulary Online Assessment. 
Students will increase from their pre-assessment composite score ranges to these post-assessment composite score ranges on the Atlanta Public Schools 9th Grade Chorus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</si>
  <si>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From August 6th, 2012 through May 10th, 2013, 100% of 9th Grade Dance students will improve their Dance theory and vocabulary skills as measured by the Atlanta Public Schools 9th Grade Dance Conceptual Knowledge and Vocabulary Online Assessment. 
Students will increase from their pre-assessment composite score ranges to these post-assessment composite score ranges on the Atlanta Public Schools 9th Grade Dance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</si>
  <si>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From August 6th, 2012 through May 10th, 2013, 100% of 9th Grade Orchestra students will improve their Orchestra theory, vocabulary, scales and sight reading skills as measured by the Atlanta Public Schools 9th Grade Orchestra Conceptual Knowledge and Vocabulary Online Assessment. 
Students will increase from their pre-assessment composite score ranges to these post-assessment composite score ranges on the Atlanta Public Schools 9th Grade Orchestra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</si>
  <si>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From August 6th, 2012 through May 10th, 2013, 100% of 9th Grade Theatre students will improve their Theatre theory and vocabulary skills as measured by the Atlanta Public Schools 9th Grade Theatre Conceptual Knowledge and Vocabulary Online Assessment. 
Students will increase from their pre-assessment composite score ranges to these post-assessment composite score ranges on the Atlanta Public Schools 9th Grade Theatre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</si>
  <si>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Withdrawal Date</t>
  </si>
  <si>
    <t>New / Transfer Student Enrollment Date</t>
  </si>
  <si>
    <t>Teacher Name:</t>
  </si>
  <si>
    <t>11th Grade Dance Performance</t>
  </si>
  <si>
    <t>11th Grade Theatre Performance</t>
  </si>
  <si>
    <t>11th Grade Orchestra Composition</t>
  </si>
  <si>
    <t>11th Grade Chorus Composition</t>
  </si>
  <si>
    <t>11th Grade Band Composition</t>
  </si>
  <si>
    <t>11th Grade Art Performance</t>
  </si>
  <si>
    <t>9th Grade Theatre Online CKV</t>
  </si>
  <si>
    <t>9th Grade Orchestra Online CKV</t>
  </si>
  <si>
    <t>9th Grade Dance Online CKV</t>
  </si>
  <si>
    <t>9th Grade Chorus Online CKV</t>
  </si>
  <si>
    <t>9th Grade Band Online CKV</t>
  </si>
  <si>
    <t>9th Grade Art Online CKV</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</si>
</sst>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12"/>
      <name val="Times New Roman"/>
      <family val="1"/>
    </font>
    <font>
      <b/>
      <sz val="12"/>
      <name val="Times New Roman"/>
      <family val="1"/>
    </font>
    <font>
      <b/>
      <sz val="11"/>
      <color rgb="FFFF0000"/>
      <name val="Calibri"/>
      <family val="2"/>
      <scheme val="minor"/>
    </font>
    <font>
      <b/>
      <sz val="14"/>
      <color theme="1"/>
      <name val="Times New Roman"/>
      <family val="1"/>
    </font>
    <font>
      <sz val="11"/>
      <color theme="1"/>
      <name val="Times New Roman"/>
      <family val="1"/>
    </font>
    <font>
      <b/>
      <sz val="11"/>
      <color theme="1"/>
      <name val="Times New Roman"/>
      <family val="1"/>
    </font>
    <font>
      <b/>
      <sz val="12"/>
      <color theme="1"/>
      <name val="Times New Roman"/>
      <family val="1"/>
    </font>
    <font>
      <sz val="11"/>
      <color theme="0"/>
      <name val="Times New Roman"/>
      <family val="1"/>
    </font>
    <font>
      <b/>
      <sz val="12"/>
      <color theme="1"/>
      <name val="Calibri"/>
      <family val="2"/>
      <scheme val="minor"/>
    </font>
    <font>
      <b/>
      <sz val="10"/>
      <name val="Times New Roman"/>
      <family val="1"/>
    </font>
    <font>
      <sz val="10"/>
      <name val="Times New Roman"/>
      <family val="1"/>
    </font>
    <font>
      <sz val="10"/>
      <color theme="1"/>
      <name val="Calibri"/>
      <family val="2"/>
      <scheme val="minor"/>
    </font>
    <font>
      <b/>
      <sz val="11"/>
      <name val="Times New Roman"/>
      <family val="1"/>
    </font>
    <font>
      <sz val="12"/>
      <color theme="1"/>
      <name val="Calibri"/>
      <family val="2"/>
      <scheme val="minor"/>
    </font>
    <font>
      <b/>
      <sz val="13"/>
      <name val="Times New Roman"/>
      <family val="1"/>
    </font>
    <font>
      <b/>
      <sz val="13"/>
      <color theme="1"/>
      <name val="Times New Roman"/>
      <family val="1"/>
    </font>
    <font>
      <sz val="12"/>
      <color theme="1"/>
      <name val="Cambria"/>
      <family val="1"/>
    </font>
    <font>
      <sz val="8"/>
      <name val="Times New Roman"/>
      <family val="1"/>
    </font>
    <font>
      <sz val="9"/>
      <color indexed="81"/>
      <name val="Tahoma"/>
      <charset val="1"/>
    </font>
    <font>
      <b/>
      <sz val="9"/>
      <color indexed="81"/>
      <name val="Tahoma"/>
      <family val="2"/>
    </font>
    <font>
      <sz val="9"/>
      <color indexed="81"/>
      <name val="Tahoma"/>
      <family val="2"/>
    </font>
    <font>
      <b/>
      <sz val="18"/>
      <color theme="1"/>
      <name val="Calibri"/>
      <family val="2"/>
      <scheme val="minor"/>
    </font>
    <font>
      <b/>
      <sz val="16"/>
      <color theme="1"/>
      <name val="Calibri"/>
      <family val="2"/>
      <scheme val="minor"/>
    </font>
    <font>
      <b/>
      <sz val="2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26D437"/>
        <bgColor indexed="64"/>
      </patternFill>
    </fill>
    <fill>
      <patternFill patternType="solid">
        <fgColor theme="5" tint="0.39997558519241921"/>
        <bgColor indexed="64"/>
      </patternFill>
    </fill>
    <fill>
      <patternFill patternType="solid">
        <fgColor theme="2"/>
        <bgColor indexed="64"/>
      </patternFill>
    </fill>
    <fill>
      <patternFill patternType="solid">
        <fgColor theme="0" tint="-4.9989318521683403E-2"/>
        <bgColor indexed="64"/>
      </patternFill>
    </fill>
  </fills>
  <borders count="17">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auto="1"/>
      </right>
      <top/>
      <bottom/>
      <diagonal/>
    </border>
  </borders>
  <cellStyleXfs count="1">
    <xf numFmtId="0" fontId="0" fillId="0" borderId="0"/>
  </cellStyleXfs>
  <cellXfs count="128">
    <xf numFmtId="0" fontId="0" fillId="0" borderId="0" xfId="0"/>
    <xf numFmtId="0" fontId="1" fillId="0" borderId="0" xfId="0" applyFont="1" applyAlignment="1">
      <alignment horizontal="center"/>
    </xf>
    <xf numFmtId="0" fontId="0" fillId="0" borderId="0" xfId="0" applyFill="1"/>
    <xf numFmtId="0" fontId="0" fillId="0" borderId="0" xfId="0" applyBorder="1" applyAlignment="1"/>
    <xf numFmtId="0" fontId="4" fillId="0" borderId="0" xfId="0" applyFont="1" applyFill="1" applyAlignment="1">
      <alignment horizontal="center" wrapText="1"/>
    </xf>
    <xf numFmtId="0" fontId="2" fillId="0" borderId="3" xfId="0" applyFont="1" applyBorder="1" applyAlignment="1">
      <alignment vertical="top" wrapText="1"/>
    </xf>
    <xf numFmtId="0" fontId="2" fillId="0" borderId="8" xfId="0" applyFont="1" applyBorder="1" applyAlignment="1">
      <alignment vertical="top" wrapText="1"/>
    </xf>
    <xf numFmtId="0" fontId="2" fillId="3" borderId="8" xfId="0" applyFont="1" applyFill="1" applyBorder="1" applyAlignment="1">
      <alignment vertical="top" wrapText="1"/>
    </xf>
    <xf numFmtId="0" fontId="3" fillId="3" borderId="8" xfId="0" applyFont="1" applyFill="1" applyBorder="1" applyAlignment="1">
      <alignment vertical="top" wrapText="1"/>
    </xf>
    <xf numFmtId="0" fontId="2" fillId="0" borderId="8" xfId="0" applyFont="1" applyFill="1" applyBorder="1" applyAlignment="1">
      <alignment vertical="top" wrapText="1"/>
    </xf>
    <xf numFmtId="0" fontId="5" fillId="0" borderId="0" xfId="0" applyFont="1" applyFill="1"/>
    <xf numFmtId="0" fontId="6" fillId="0" borderId="0" xfId="0" applyFont="1"/>
    <xf numFmtId="0" fontId="6" fillId="0" borderId="0" xfId="0" applyFont="1" applyFill="1"/>
    <xf numFmtId="9" fontId="6" fillId="0" borderId="0" xfId="0" applyNumberFormat="1" applyFont="1"/>
    <xf numFmtId="0" fontId="7" fillId="3" borderId="0" xfId="0" applyFont="1" applyFill="1" applyAlignment="1">
      <alignment horizontal="right" wrapText="1"/>
    </xf>
    <xf numFmtId="9" fontId="9" fillId="0" borderId="0" xfId="0" applyNumberFormat="1" applyFont="1"/>
    <xf numFmtId="0" fontId="7" fillId="0" borderId="0" xfId="0" applyFont="1" applyAlignment="1">
      <alignment horizontal="center"/>
    </xf>
    <xf numFmtId="0" fontId="6" fillId="0" borderId="9" xfId="0" applyFont="1" applyFill="1" applyBorder="1"/>
    <xf numFmtId="0" fontId="6" fillId="0" borderId="9" xfId="0" applyFont="1" applyBorder="1"/>
    <xf numFmtId="0" fontId="7" fillId="2" borderId="9" xfId="0" applyFont="1" applyFill="1" applyBorder="1" applyAlignment="1">
      <alignment horizontal="center"/>
    </xf>
    <xf numFmtId="0" fontId="7" fillId="2" borderId="9" xfId="0" applyFont="1" applyFill="1" applyBorder="1" applyAlignment="1">
      <alignment horizontal="right" wrapText="1"/>
    </xf>
    <xf numFmtId="0" fontId="7" fillId="0" borderId="9" xfId="0" applyFont="1" applyBorder="1"/>
    <xf numFmtId="0" fontId="7" fillId="0" borderId="9" xfId="0" applyFont="1" applyFill="1" applyBorder="1" applyAlignment="1">
      <alignment horizontal="center"/>
    </xf>
    <xf numFmtId="0" fontId="7" fillId="0" borderId="9" xfId="0" applyFont="1" applyBorder="1" applyAlignment="1">
      <alignment horizontal="right"/>
    </xf>
    <xf numFmtId="0" fontId="8" fillId="0" borderId="9" xfId="0" applyFont="1" applyBorder="1" applyAlignment="1">
      <alignment horizontal="center"/>
    </xf>
    <xf numFmtId="9" fontId="8" fillId="0" borderId="9" xfId="0" applyNumberFormat="1" applyFont="1" applyBorder="1" applyAlignment="1">
      <alignment horizontal="center"/>
    </xf>
    <xf numFmtId="0" fontId="7" fillId="5" borderId="0" xfId="0" applyFont="1" applyFill="1" applyAlignment="1">
      <alignment horizontal="center"/>
    </xf>
    <xf numFmtId="0" fontId="7" fillId="6" borderId="0" xfId="0" applyFont="1" applyFill="1" applyAlignment="1">
      <alignment horizontal="center"/>
    </xf>
    <xf numFmtId="0" fontId="7" fillId="4" borderId="0" xfId="0" applyFont="1" applyFill="1" applyAlignment="1">
      <alignment horizontal="center"/>
    </xf>
    <xf numFmtId="0" fontId="2" fillId="0" borderId="4" xfId="0" applyFont="1" applyBorder="1" applyAlignment="1">
      <alignment vertical="top" wrapText="1"/>
    </xf>
    <xf numFmtId="0" fontId="3" fillId="0" borderId="5" xfId="0" applyFont="1" applyBorder="1" applyAlignment="1" applyProtection="1">
      <alignment horizontal="right" vertical="top" wrapText="1"/>
      <protection locked="0"/>
    </xf>
    <xf numFmtId="0" fontId="0" fillId="0" borderId="0" xfId="0" applyBorder="1" applyAlignment="1" applyProtection="1">
      <protection locked="0"/>
    </xf>
    <xf numFmtId="0" fontId="0" fillId="0" borderId="0" xfId="0" applyFill="1" applyProtection="1">
      <protection locked="0"/>
    </xf>
    <xf numFmtId="0" fontId="0" fillId="0" borderId="0" xfId="0" applyProtection="1">
      <protection locked="0"/>
    </xf>
    <xf numFmtId="0" fontId="5" fillId="0" borderId="0" xfId="0" applyFont="1" applyFill="1" applyProtection="1">
      <protection locked="0"/>
    </xf>
    <xf numFmtId="0" fontId="6" fillId="0" borderId="0" xfId="0" applyFont="1" applyProtection="1">
      <protection locked="0"/>
    </xf>
    <xf numFmtId="0" fontId="2" fillId="3" borderId="8"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4" fillId="0" borderId="0" xfId="0" applyFont="1" applyFill="1" applyAlignment="1" applyProtection="1">
      <alignment horizontal="center" wrapText="1"/>
      <protection locked="0"/>
    </xf>
    <xf numFmtId="0" fontId="6" fillId="0" borderId="9" xfId="0" applyFont="1" applyFill="1" applyBorder="1" applyProtection="1">
      <protection locked="0"/>
    </xf>
    <xf numFmtId="0" fontId="6" fillId="0" borderId="9" xfId="0" applyFont="1" applyBorder="1" applyProtection="1">
      <protection locked="0"/>
    </xf>
    <xf numFmtId="0" fontId="7" fillId="2" borderId="9" xfId="0" applyFont="1" applyFill="1" applyBorder="1" applyAlignment="1" applyProtection="1">
      <alignment horizontal="center"/>
      <protection locked="0"/>
    </xf>
    <xf numFmtId="0" fontId="2" fillId="0" borderId="8"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1" fillId="0" borderId="0" xfId="0" applyFont="1" applyAlignment="1" applyProtection="1">
      <alignment horizontal="center"/>
      <protection locked="0"/>
    </xf>
    <xf numFmtId="0" fontId="7" fillId="2" borderId="9" xfId="0" applyFont="1" applyFill="1" applyBorder="1" applyAlignment="1" applyProtection="1">
      <alignment horizontal="right" wrapText="1"/>
      <protection locked="0"/>
    </xf>
    <xf numFmtId="0" fontId="6" fillId="0" borderId="0" xfId="0" applyFont="1" applyFill="1" applyProtection="1">
      <protection locked="0"/>
    </xf>
    <xf numFmtId="0" fontId="7" fillId="5" borderId="0" xfId="0" applyFont="1" applyFill="1" applyAlignment="1" applyProtection="1">
      <alignment horizontal="center"/>
      <protection locked="0"/>
    </xf>
    <xf numFmtId="9" fontId="6" fillId="0" borderId="0" xfId="0" applyNumberFormat="1" applyFont="1" applyProtection="1">
      <protection locked="0"/>
    </xf>
    <xf numFmtId="0" fontId="7" fillId="3" borderId="0" xfId="0" applyFont="1" applyFill="1" applyAlignment="1" applyProtection="1">
      <alignment horizontal="right" wrapText="1"/>
      <protection locked="0"/>
    </xf>
    <xf numFmtId="9" fontId="9" fillId="0" borderId="0" xfId="0" applyNumberFormat="1" applyFont="1" applyProtection="1">
      <protection locked="0"/>
    </xf>
    <xf numFmtId="0" fontId="7" fillId="0" borderId="0" xfId="0" applyFont="1" applyAlignment="1" applyProtection="1">
      <alignment horizontal="center"/>
      <protection locked="0"/>
    </xf>
    <xf numFmtId="0" fontId="7" fillId="4" borderId="0" xfId="0" applyFont="1" applyFill="1" applyAlignment="1" applyProtection="1">
      <alignment horizontal="center"/>
      <protection locked="0"/>
    </xf>
    <xf numFmtId="0" fontId="7" fillId="6" borderId="0" xfId="0" applyFont="1" applyFill="1" applyAlignment="1" applyProtection="1">
      <alignment horizontal="center"/>
      <protection locked="0"/>
    </xf>
    <xf numFmtId="0" fontId="2" fillId="3" borderId="8" xfId="0" applyFont="1" applyFill="1" applyBorder="1" applyAlignment="1" applyProtection="1">
      <alignment vertical="top" wrapText="1"/>
      <protection hidden="1"/>
    </xf>
    <xf numFmtId="0" fontId="2" fillId="0" borderId="8" xfId="0" applyFont="1" applyFill="1" applyBorder="1" applyAlignment="1" applyProtection="1">
      <alignment vertical="top" wrapText="1"/>
      <protection hidden="1"/>
    </xf>
    <xf numFmtId="0" fontId="8" fillId="0" borderId="9" xfId="0" applyFont="1" applyBorder="1" applyAlignment="1" applyProtection="1">
      <alignment horizontal="center"/>
      <protection hidden="1"/>
    </xf>
    <xf numFmtId="9" fontId="8" fillId="0" borderId="9" xfId="0" applyNumberFormat="1" applyFont="1" applyBorder="1" applyAlignment="1" applyProtection="1">
      <alignment horizontal="center"/>
      <protection hidden="1"/>
    </xf>
    <xf numFmtId="0" fontId="3" fillId="0" borderId="5" xfId="0" applyFont="1" applyBorder="1" applyAlignment="1" applyProtection="1">
      <alignment horizontal="right" vertical="top" wrapText="1"/>
      <protection hidden="1"/>
    </xf>
    <xf numFmtId="0" fontId="0" fillId="7" borderId="7" xfId="0" applyFill="1" applyBorder="1" applyAlignment="1" applyProtection="1">
      <alignment wrapText="1"/>
      <protection hidden="1"/>
    </xf>
    <xf numFmtId="0" fontId="8" fillId="7" borderId="7" xfId="0" applyFont="1" applyFill="1" applyBorder="1" applyAlignment="1" applyProtection="1">
      <alignment wrapText="1"/>
      <protection locked="0"/>
    </xf>
    <xf numFmtId="0" fontId="10" fillId="7" borderId="7" xfId="0" applyFont="1" applyFill="1" applyBorder="1" applyAlignment="1" applyProtection="1">
      <alignment wrapText="1"/>
      <protection hidden="1"/>
    </xf>
    <xf numFmtId="0" fontId="14" fillId="0" borderId="9" xfId="0" applyFont="1" applyFill="1" applyBorder="1" applyProtection="1">
      <protection hidden="1"/>
    </xf>
    <xf numFmtId="9" fontId="0" fillId="0" borderId="0" xfId="0" applyNumberFormat="1" applyProtection="1">
      <protection locked="0"/>
    </xf>
    <xf numFmtId="0" fontId="3" fillId="0" borderId="9" xfId="0" applyFont="1" applyFill="1" applyBorder="1" applyAlignment="1" applyProtection="1">
      <alignment horizontal="center"/>
      <protection hidden="1"/>
    </xf>
    <xf numFmtId="9" fontId="3" fillId="0" borderId="9" xfId="0" applyNumberFormat="1" applyFont="1" applyFill="1" applyBorder="1" applyAlignment="1" applyProtection="1">
      <alignment horizontal="center"/>
      <protection hidden="1"/>
    </xf>
    <xf numFmtId="0" fontId="0" fillId="0" borderId="0" xfId="0" applyAlignment="1" applyProtection="1">
      <alignment horizontal="right"/>
      <protection locked="0"/>
    </xf>
    <xf numFmtId="0" fontId="16" fillId="0" borderId="4" xfId="0" applyFont="1" applyBorder="1" applyAlignment="1" applyProtection="1">
      <alignment vertical="top" wrapText="1"/>
      <protection hidden="1"/>
    </xf>
    <xf numFmtId="0" fontId="16" fillId="0" borderId="8" xfId="0" applyFont="1" applyBorder="1" applyAlignment="1" applyProtection="1">
      <alignment vertical="top" wrapText="1"/>
      <protection hidden="1"/>
    </xf>
    <xf numFmtId="0" fontId="17" fillId="0" borderId="0" xfId="0" applyFont="1" applyProtection="1">
      <protection locked="0"/>
    </xf>
    <xf numFmtId="0" fontId="16" fillId="0" borderId="0" xfId="0" applyFont="1" applyBorder="1" applyAlignment="1" applyProtection="1">
      <alignment vertical="top" wrapText="1"/>
      <protection hidden="1"/>
    </xf>
    <xf numFmtId="14" fontId="8" fillId="7" borderId="7" xfId="0" applyNumberFormat="1" applyFont="1" applyFill="1" applyBorder="1" applyAlignment="1" applyProtection="1">
      <alignment wrapText="1"/>
      <protection locked="0"/>
    </xf>
    <xf numFmtId="0" fontId="8" fillId="7" borderId="6" xfId="0" applyFont="1" applyFill="1" applyBorder="1" applyAlignment="1" applyProtection="1">
      <alignment wrapText="1"/>
      <protection hidden="1"/>
    </xf>
    <xf numFmtId="0" fontId="8" fillId="0" borderId="0" xfId="0" applyFont="1" applyAlignment="1" applyProtection="1">
      <alignment horizontal="right"/>
      <protection locked="0"/>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3" fillId="0" borderId="6" xfId="0" applyFont="1" applyBorder="1" applyAlignment="1" applyProtection="1">
      <alignment horizontal="right" vertical="top" wrapText="1"/>
      <protection locked="0"/>
    </xf>
    <xf numFmtId="0" fontId="19" fillId="3" borderId="8" xfId="0" applyFont="1" applyFill="1" applyBorder="1" applyAlignment="1" applyProtection="1">
      <alignment vertical="top" wrapText="1"/>
      <protection locked="0"/>
    </xf>
    <xf numFmtId="0" fontId="3" fillId="0" borderId="5" xfId="0" applyFont="1" applyBorder="1" applyAlignment="1">
      <alignment vertical="top" wrapText="1"/>
    </xf>
    <xf numFmtId="0" fontId="0" fillId="0" borderId="6" xfId="0" applyBorder="1" applyAlignment="1">
      <alignment wrapText="1"/>
    </xf>
    <xf numFmtId="0" fontId="0" fillId="0" borderId="7" xfId="0" applyBorder="1" applyAlignment="1">
      <alignment wrapText="1"/>
    </xf>
    <xf numFmtId="0" fontId="3" fillId="0" borderId="1" xfId="0" applyFont="1" applyBorder="1" applyAlignment="1">
      <alignment vertical="top" wrapText="1"/>
    </xf>
    <xf numFmtId="0" fontId="0" fillId="0" borderId="2" xfId="0" applyBorder="1" applyAlignment="1">
      <alignment wrapText="1"/>
    </xf>
    <xf numFmtId="0" fontId="0" fillId="0" borderId="3" xfId="0" applyBorder="1" applyAlignment="1">
      <alignment wrapText="1"/>
    </xf>
    <xf numFmtId="0" fontId="15" fillId="8" borderId="0" xfId="0" applyFont="1" applyFill="1" applyAlignment="1" applyProtection="1">
      <alignment vertical="top" wrapText="1"/>
      <protection hidden="1"/>
    </xf>
    <xf numFmtId="0" fontId="15" fillId="0" borderId="0" xfId="0" applyFont="1" applyAlignment="1"/>
    <xf numFmtId="0" fontId="3" fillId="0" borderId="5" xfId="0" applyFont="1" applyBorder="1" applyAlignment="1" applyProtection="1">
      <alignment horizontal="right" vertical="top" wrapText="1"/>
      <protection locked="0"/>
    </xf>
    <xf numFmtId="0" fontId="8" fillId="7" borderId="6" xfId="0" applyFont="1" applyFill="1" applyBorder="1" applyAlignment="1" applyProtection="1">
      <alignment wrapText="1"/>
      <protection locked="0"/>
    </xf>
    <xf numFmtId="0" fontId="8" fillId="0" borderId="7" xfId="0" applyFont="1" applyBorder="1" applyAlignment="1" applyProtection="1">
      <alignment wrapText="1"/>
      <protection locked="0"/>
    </xf>
    <xf numFmtId="0" fontId="8" fillId="0" borderId="6" xfId="0" applyFont="1" applyBorder="1" applyAlignment="1" applyProtection="1">
      <alignment wrapText="1"/>
      <protection locked="0"/>
    </xf>
    <xf numFmtId="0" fontId="11" fillId="0" borderId="5" xfId="0"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0" fontId="13" fillId="0" borderId="6" xfId="0" applyFont="1" applyBorder="1"/>
    <xf numFmtId="0" fontId="13" fillId="0" borderId="7" xfId="0" applyFont="1" applyBorder="1"/>
    <xf numFmtId="0" fontId="7" fillId="2" borderId="10" xfId="0" applyFont="1" applyFill="1" applyBorder="1" applyAlignment="1" applyProtection="1">
      <alignment horizontal="right"/>
      <protection locked="0"/>
    </xf>
    <xf numFmtId="0" fontId="0" fillId="2" borderId="11" xfId="0" applyFill="1" applyBorder="1" applyAlignment="1"/>
    <xf numFmtId="0" fontId="0" fillId="0" borderId="6" xfId="0" applyBorder="1" applyAlignment="1"/>
    <xf numFmtId="0" fontId="0" fillId="0" borderId="7" xfId="0" applyBorder="1" applyAlignment="1"/>
    <xf numFmtId="0" fontId="3" fillId="0" borderId="10" xfId="0" applyFont="1" applyBorder="1" applyAlignment="1" applyProtection="1">
      <alignment horizontal="right" vertical="top" wrapText="1"/>
      <protection locked="0"/>
    </xf>
    <xf numFmtId="0" fontId="3" fillId="0" borderId="11" xfId="0" applyFont="1" applyBorder="1" applyAlignment="1" applyProtection="1">
      <alignment horizontal="right" vertical="top" wrapText="1"/>
      <protection locked="0"/>
    </xf>
    <xf numFmtId="0" fontId="8" fillId="7" borderId="10" xfId="0" applyFont="1" applyFill="1" applyBorder="1" applyAlignment="1" applyProtection="1">
      <alignment wrapText="1"/>
      <protection locked="0"/>
    </xf>
    <xf numFmtId="0" fontId="8" fillId="7" borderId="12" xfId="0" applyFont="1" applyFill="1" applyBorder="1" applyAlignment="1" applyProtection="1">
      <alignment wrapText="1"/>
      <protection locked="0"/>
    </xf>
    <xf numFmtId="0" fontId="8" fillId="7" borderId="11" xfId="0" applyFont="1" applyFill="1" applyBorder="1" applyAlignment="1" applyProtection="1">
      <alignment wrapText="1"/>
      <protection locked="0"/>
    </xf>
    <xf numFmtId="0" fontId="12" fillId="0" borderId="1" xfId="0" applyFont="1" applyBorder="1" applyAlignment="1" applyProtection="1">
      <alignment vertical="top" wrapText="1"/>
      <protection locked="0"/>
    </xf>
    <xf numFmtId="0" fontId="12" fillId="0" borderId="2" xfId="0" applyFont="1" applyBorder="1" applyAlignment="1" applyProtection="1">
      <alignment vertical="top" wrapText="1"/>
      <protection locked="0"/>
    </xf>
    <xf numFmtId="0" fontId="13" fillId="0" borderId="2" xfId="0" applyFont="1" applyBorder="1"/>
    <xf numFmtId="0" fontId="12" fillId="0" borderId="5" xfId="0" applyFont="1" applyBorder="1" applyAlignment="1" applyProtection="1">
      <alignment vertical="top" wrapText="1"/>
      <protection locked="0"/>
    </xf>
    <xf numFmtId="0" fontId="12" fillId="0" borderId="6" xfId="0" applyFont="1" applyBorder="1" applyAlignment="1" applyProtection="1">
      <alignment vertical="top" wrapText="1"/>
      <protection locked="0"/>
    </xf>
    <xf numFmtId="0" fontId="3" fillId="0" borderId="6" xfId="0" applyFont="1" applyBorder="1" applyAlignment="1" applyProtection="1">
      <alignment horizontal="right" vertical="top" wrapText="1"/>
      <protection locked="0"/>
    </xf>
    <xf numFmtId="0" fontId="0" fillId="0" borderId="13"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23" fillId="0" borderId="0" xfId="0" applyFont="1" applyAlignment="1" applyProtection="1">
      <alignment horizontal="center"/>
      <protection locked="0"/>
    </xf>
    <xf numFmtId="0" fontId="23" fillId="0" borderId="14" xfId="0" applyFont="1" applyBorder="1" applyAlignment="1" applyProtection="1">
      <alignment horizontal="center"/>
      <protection locked="0"/>
    </xf>
    <xf numFmtId="0" fontId="23" fillId="0" borderId="15" xfId="0" applyFont="1" applyBorder="1" applyAlignment="1" applyProtection="1">
      <alignment horizontal="center"/>
      <protection locked="0"/>
    </xf>
    <xf numFmtId="0" fontId="23" fillId="0" borderId="1" xfId="0" applyFont="1" applyBorder="1" applyAlignment="1" applyProtection="1">
      <alignment horizontal="center"/>
      <protection locked="0"/>
    </xf>
    <xf numFmtId="0" fontId="23" fillId="0" borderId="3" xfId="0" applyFont="1" applyBorder="1" applyAlignment="1" applyProtection="1">
      <alignment horizontal="center"/>
      <protection locked="0"/>
    </xf>
    <xf numFmtId="0" fontId="24" fillId="0" borderId="0" xfId="0" applyFont="1" applyAlignment="1" applyProtection="1">
      <alignment horizontal="center"/>
      <protection locked="0"/>
    </xf>
    <xf numFmtId="0" fontId="24" fillId="0" borderId="13" xfId="0" applyFont="1" applyBorder="1" applyAlignment="1" applyProtection="1">
      <alignment horizontal="center"/>
      <protection locked="0"/>
    </xf>
    <xf numFmtId="0" fontId="24" fillId="0" borderId="2" xfId="0" applyFont="1" applyBorder="1" applyAlignment="1" applyProtection="1">
      <alignment horizontal="center"/>
      <protection locked="0"/>
    </xf>
    <xf numFmtId="0" fontId="24" fillId="0" borderId="3" xfId="0" applyFont="1" applyBorder="1" applyAlignment="1" applyProtection="1">
      <alignment horizontal="center"/>
      <protection locked="0"/>
    </xf>
    <xf numFmtId="0" fontId="23" fillId="0" borderId="13" xfId="0" applyFont="1" applyBorder="1" applyAlignment="1" applyProtection="1">
      <alignment horizontal="center"/>
      <protection locked="0"/>
    </xf>
    <xf numFmtId="0" fontId="23" fillId="0" borderId="2" xfId="0" applyFont="1" applyBorder="1" applyAlignment="1" applyProtection="1">
      <alignment horizontal="center"/>
      <protection locked="0"/>
    </xf>
    <xf numFmtId="0" fontId="25" fillId="0" borderId="0" xfId="0" applyFont="1" applyAlignment="1" applyProtection="1">
      <alignment horizontal="center"/>
      <protection locked="0"/>
    </xf>
    <xf numFmtId="0" fontId="25" fillId="0" borderId="13" xfId="0" applyFont="1" applyBorder="1" applyAlignment="1" applyProtection="1">
      <alignment horizontal="center"/>
      <protection locked="0"/>
    </xf>
    <xf numFmtId="0" fontId="25" fillId="0" borderId="2" xfId="0" applyFont="1" applyBorder="1" applyAlignment="1" applyProtection="1">
      <alignment horizontal="center"/>
      <protection locked="0"/>
    </xf>
    <xf numFmtId="0" fontId="25" fillId="0" borderId="3" xfId="0" applyFont="1" applyBorder="1" applyAlignment="1" applyProtection="1">
      <alignment horizontal="center"/>
      <protection locked="0"/>
    </xf>
    <xf numFmtId="0" fontId="25" fillId="0" borderId="16" xfId="0" applyFont="1" applyBorder="1" applyAlignment="1" applyProtection="1">
      <alignment horizontal="center"/>
      <protection locked="0"/>
    </xf>
  </cellXfs>
  <cellStyles count="1">
    <cellStyle name="Normal" xfId="0" builtinId="0"/>
  </cellStyles>
  <dxfs count="26">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s>
  <tableStyles count="0" defaultTableStyle="TableStyleMedium9" defaultPivotStyle="PivotStyleLight16"/>
  <colors>
    <mruColors>
      <color rgb="FF26D43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0"/>
  <sheetViews>
    <sheetView topLeftCell="A21" workbookViewId="0">
      <selection activeCell="A41" sqref="A41"/>
    </sheetView>
  </sheetViews>
  <sheetFormatPr defaultRowHeight="15" x14ac:dyDescent="0.25"/>
  <cols>
    <col min="1" max="1" width="24.28515625" customWidth="1"/>
    <col min="4" max="4" width="12.7109375" customWidth="1"/>
    <col min="6" max="8" width="13.5703125" customWidth="1"/>
    <col min="9" max="9" width="15.7109375" style="2" customWidth="1"/>
    <col min="10" max="10" width="8.85546875" customWidth="1"/>
    <col min="11" max="13" width="18.5703125" customWidth="1"/>
  </cols>
  <sheetData>
    <row r="1" spans="1:13" ht="15.6" customHeight="1" thickBot="1" x14ac:dyDescent="0.3">
      <c r="A1" s="78" t="s">
        <v>25</v>
      </c>
      <c r="B1" s="79"/>
      <c r="C1" s="79"/>
      <c r="D1" s="79"/>
      <c r="E1" s="79"/>
      <c r="F1" s="79"/>
      <c r="G1" s="80"/>
      <c r="H1" s="3"/>
    </row>
    <row r="2" spans="1:13" ht="15.6" customHeight="1" thickBot="1" x14ac:dyDescent="0.3">
      <c r="A2" s="78" t="s">
        <v>63</v>
      </c>
      <c r="B2" s="79"/>
      <c r="C2" s="79"/>
      <c r="D2" s="79"/>
      <c r="E2" s="79"/>
      <c r="F2" s="79"/>
      <c r="G2" s="80"/>
      <c r="H2" s="3"/>
    </row>
    <row r="3" spans="1:13" ht="57.6" customHeight="1" thickBot="1" x14ac:dyDescent="0.35">
      <c r="A3" s="81" t="s">
        <v>8</v>
      </c>
      <c r="B3" s="82"/>
      <c r="C3" s="82"/>
      <c r="D3" s="82"/>
      <c r="E3" s="82"/>
      <c r="F3" s="82"/>
      <c r="G3" s="83"/>
      <c r="H3" s="3"/>
      <c r="I3" s="10" t="s">
        <v>26</v>
      </c>
      <c r="J3" s="11"/>
      <c r="K3" s="11"/>
      <c r="L3" s="11"/>
      <c r="M3" s="11"/>
    </row>
    <row r="4" spans="1:13" ht="48" thickBot="1" x14ac:dyDescent="0.3">
      <c r="A4" s="7" t="s">
        <v>0</v>
      </c>
      <c r="B4" s="8" t="s">
        <v>1</v>
      </c>
      <c r="C4" s="8" t="s">
        <v>2</v>
      </c>
      <c r="D4" s="8" t="s">
        <v>4</v>
      </c>
      <c r="E4" s="8" t="s">
        <v>3</v>
      </c>
      <c r="F4" s="8" t="s">
        <v>9</v>
      </c>
      <c r="G4" s="8" t="s">
        <v>13</v>
      </c>
      <c r="H4" s="4"/>
      <c r="I4" s="17"/>
      <c r="J4" s="18"/>
      <c r="K4" s="19" t="s">
        <v>7</v>
      </c>
      <c r="L4" s="19" t="s">
        <v>5</v>
      </c>
      <c r="M4" s="19" t="s">
        <v>6</v>
      </c>
    </row>
    <row r="5" spans="1:13" ht="16.5" thickBot="1" x14ac:dyDescent="0.3">
      <c r="A5" s="6" t="s">
        <v>27</v>
      </c>
      <c r="B5" s="6">
        <v>40</v>
      </c>
      <c r="C5" s="6">
        <v>80</v>
      </c>
      <c r="D5" s="7">
        <f>(100-B5)/2</f>
        <v>30</v>
      </c>
      <c r="E5" s="9">
        <f>C5-B5</f>
        <v>40</v>
      </c>
      <c r="F5" s="5" t="str">
        <f>IF(E5&gt;=D5,"Yes","No")</f>
        <v>Yes</v>
      </c>
      <c r="G5" s="5" t="str">
        <f>IF(E5&gt;D5,"Yes","No")</f>
        <v>Yes</v>
      </c>
      <c r="H5" s="1"/>
      <c r="I5" s="20" t="s">
        <v>12</v>
      </c>
      <c r="J5" s="21">
        <f>COUNTA(E5:E40)</f>
        <v>36</v>
      </c>
      <c r="K5" s="18"/>
      <c r="L5" s="18"/>
      <c r="M5" s="18"/>
    </row>
    <row r="6" spans="1:13" ht="16.5" thickBot="1" x14ac:dyDescent="0.3">
      <c r="A6" s="6" t="s">
        <v>28</v>
      </c>
      <c r="B6" s="6">
        <v>50</v>
      </c>
      <c r="C6" s="6">
        <v>75</v>
      </c>
      <c r="D6" s="7">
        <f t="shared" ref="D6:D40" si="0">(100-B6)/2</f>
        <v>25</v>
      </c>
      <c r="E6" s="9">
        <f t="shared" ref="E6:E40" si="1">C6-B6</f>
        <v>25</v>
      </c>
      <c r="F6" s="5" t="str">
        <f t="shared" ref="F6:F9" si="2">IF(E6&gt;=D6,"Yes","No")</f>
        <v>Yes</v>
      </c>
      <c r="G6" s="5" t="str">
        <f t="shared" ref="G6:G9" si="3">IF(E6&gt;D6,"Yes","No")</f>
        <v>No</v>
      </c>
      <c r="H6" s="1"/>
      <c r="I6" s="22"/>
      <c r="J6" s="23" t="s">
        <v>10</v>
      </c>
      <c r="K6" s="24">
        <f>COUNTIF(G5:G40, "yes")</f>
        <v>1</v>
      </c>
      <c r="L6" s="24">
        <f>COUNTIF(F5:F40, "yes")</f>
        <v>5</v>
      </c>
      <c r="M6" s="24">
        <f>COUNTIF(F5:F40, "no")</f>
        <v>0</v>
      </c>
    </row>
    <row r="7" spans="1:13" ht="16.5" thickBot="1" x14ac:dyDescent="0.3">
      <c r="A7" s="6" t="s">
        <v>29</v>
      </c>
      <c r="B7" s="6">
        <v>60</v>
      </c>
      <c r="C7" s="6">
        <v>80</v>
      </c>
      <c r="D7" s="7">
        <f t="shared" si="0"/>
        <v>20</v>
      </c>
      <c r="E7" s="9">
        <f t="shared" si="1"/>
        <v>20</v>
      </c>
      <c r="F7" s="5" t="str">
        <f t="shared" si="2"/>
        <v>Yes</v>
      </c>
      <c r="G7" s="5" t="str">
        <f t="shared" si="3"/>
        <v>No</v>
      </c>
      <c r="H7" s="1"/>
      <c r="I7" s="17"/>
      <c r="J7" s="23" t="s">
        <v>11</v>
      </c>
      <c r="K7" s="25">
        <f>K6/J5</f>
        <v>2.7777777777777776E-2</v>
      </c>
      <c r="L7" s="25">
        <f>L6/J5</f>
        <v>0.1388888888888889</v>
      </c>
      <c r="M7" s="25">
        <f>M6/J5</f>
        <v>0</v>
      </c>
    </row>
    <row r="8" spans="1:13" ht="16.5" thickBot="1" x14ac:dyDescent="0.3">
      <c r="A8" s="6" t="s">
        <v>30</v>
      </c>
      <c r="B8" s="6">
        <v>20</v>
      </c>
      <c r="C8" s="6">
        <v>60</v>
      </c>
      <c r="D8" s="7">
        <f t="shared" si="0"/>
        <v>40</v>
      </c>
      <c r="E8" s="9">
        <f t="shared" si="1"/>
        <v>40</v>
      </c>
      <c r="F8" s="5" t="str">
        <f t="shared" si="2"/>
        <v>Yes</v>
      </c>
      <c r="G8" s="5" t="str">
        <f t="shared" si="3"/>
        <v>No</v>
      </c>
      <c r="H8" s="1"/>
      <c r="I8" s="12"/>
      <c r="J8" s="11"/>
      <c r="K8" s="11"/>
      <c r="L8" s="11"/>
      <c r="M8" s="11"/>
    </row>
    <row r="9" spans="1:13" ht="16.5" thickBot="1" x14ac:dyDescent="0.3">
      <c r="A9" s="6" t="s">
        <v>31</v>
      </c>
      <c r="B9" s="6">
        <v>30</v>
      </c>
      <c r="C9" s="6">
        <v>65</v>
      </c>
      <c r="D9" s="7">
        <f t="shared" si="0"/>
        <v>35</v>
      </c>
      <c r="E9" s="9">
        <f t="shared" si="1"/>
        <v>35</v>
      </c>
      <c r="F9" s="5" t="str">
        <f t="shared" si="2"/>
        <v>Yes</v>
      </c>
      <c r="G9" s="5" t="str">
        <f t="shared" si="3"/>
        <v>No</v>
      </c>
      <c r="H9" s="1"/>
      <c r="I9" s="26" t="s">
        <v>17</v>
      </c>
      <c r="J9" s="13"/>
      <c r="K9" s="11"/>
      <c r="L9" s="11"/>
      <c r="M9" s="11"/>
    </row>
    <row r="10" spans="1:13" ht="16.5" thickBot="1" x14ac:dyDescent="0.3">
      <c r="A10" s="6" t="s">
        <v>32</v>
      </c>
      <c r="B10" s="6">
        <v>40</v>
      </c>
      <c r="C10" s="6">
        <v>60</v>
      </c>
      <c r="D10" s="7">
        <f t="shared" si="0"/>
        <v>30</v>
      </c>
      <c r="E10" s="9">
        <f t="shared" si="1"/>
        <v>20</v>
      </c>
      <c r="F10" s="5"/>
      <c r="G10" s="5"/>
      <c r="H10" s="1"/>
      <c r="I10" s="14" t="s">
        <v>15</v>
      </c>
      <c r="J10" s="29" t="str">
        <f>IF($K$7&gt;0.5,"Yes","No")</f>
        <v>No</v>
      </c>
      <c r="K10" s="11"/>
      <c r="L10" s="11"/>
      <c r="M10" s="11"/>
    </row>
    <row r="11" spans="1:13" ht="16.5" thickBot="1" x14ac:dyDescent="0.3">
      <c r="A11" s="6" t="s">
        <v>33</v>
      </c>
      <c r="B11" s="6"/>
      <c r="C11" s="6"/>
      <c r="D11" s="7">
        <f t="shared" si="0"/>
        <v>50</v>
      </c>
      <c r="E11" s="9">
        <f t="shared" si="1"/>
        <v>0</v>
      </c>
      <c r="F11" s="5"/>
      <c r="G11" s="5"/>
      <c r="H11" s="1"/>
      <c r="I11" s="14" t="s">
        <v>14</v>
      </c>
      <c r="J11" s="6" t="str">
        <f>IF($K$11&gt;0.4,"Yes","No")</f>
        <v>No</v>
      </c>
      <c r="K11" s="15">
        <f>L7-K7</f>
        <v>0.11111111111111112</v>
      </c>
      <c r="L11" s="11"/>
      <c r="M11" s="11"/>
    </row>
    <row r="12" spans="1:13" ht="30" thickBot="1" x14ac:dyDescent="0.3">
      <c r="A12" s="6" t="s">
        <v>34</v>
      </c>
      <c r="B12" s="6"/>
      <c r="C12" s="6"/>
      <c r="D12" s="7">
        <f t="shared" si="0"/>
        <v>50</v>
      </c>
      <c r="E12" s="9">
        <f t="shared" si="1"/>
        <v>0</v>
      </c>
      <c r="F12" s="5"/>
      <c r="G12" s="5"/>
      <c r="H12" s="1"/>
      <c r="I12" s="14" t="s">
        <v>16</v>
      </c>
      <c r="J12" s="6" t="str">
        <f>IF($M$7&lt;0.1,"Yes","No")</f>
        <v>Yes</v>
      </c>
      <c r="K12" s="11"/>
      <c r="L12" s="11"/>
      <c r="M12" s="11"/>
    </row>
    <row r="13" spans="1:13" ht="16.5" thickBot="1" x14ac:dyDescent="0.3">
      <c r="A13" s="6" t="s">
        <v>35</v>
      </c>
      <c r="B13" s="6"/>
      <c r="C13" s="6"/>
      <c r="D13" s="7">
        <f t="shared" si="0"/>
        <v>50</v>
      </c>
      <c r="E13" s="9">
        <f t="shared" si="1"/>
        <v>0</v>
      </c>
      <c r="F13" s="5"/>
      <c r="G13" s="5"/>
      <c r="H13" s="1"/>
      <c r="I13" s="16"/>
      <c r="J13" s="11"/>
      <c r="K13" s="11"/>
      <c r="L13" s="11"/>
      <c r="M13" s="11"/>
    </row>
    <row r="14" spans="1:13" ht="16.5" thickBot="1" x14ac:dyDescent="0.3">
      <c r="A14" s="6" t="s">
        <v>36</v>
      </c>
      <c r="B14" s="6"/>
      <c r="C14" s="6"/>
      <c r="D14" s="7">
        <f t="shared" si="0"/>
        <v>50</v>
      </c>
      <c r="E14" s="9">
        <f t="shared" si="1"/>
        <v>0</v>
      </c>
      <c r="F14" s="5"/>
      <c r="G14" s="5"/>
      <c r="H14" s="1"/>
      <c r="I14" s="26" t="s">
        <v>18</v>
      </c>
      <c r="J14" s="11"/>
      <c r="K14" s="11"/>
      <c r="L14" s="11"/>
      <c r="M14" s="11"/>
    </row>
    <row r="15" spans="1:13" ht="16.5" thickBot="1" x14ac:dyDescent="0.3">
      <c r="A15" s="6" t="s">
        <v>37</v>
      </c>
      <c r="B15" s="6"/>
      <c r="C15" s="6"/>
      <c r="D15" s="7">
        <f t="shared" si="0"/>
        <v>50</v>
      </c>
      <c r="E15" s="9">
        <f t="shared" si="1"/>
        <v>0</v>
      </c>
      <c r="F15" s="5"/>
      <c r="G15" s="5"/>
      <c r="H15" s="1"/>
      <c r="I15" s="14" t="s">
        <v>19</v>
      </c>
      <c r="J15" s="29" t="str">
        <f>IF($L$7&gt;0.8,"Yes","No")</f>
        <v>No</v>
      </c>
      <c r="K15" s="11"/>
      <c r="L15" s="11"/>
      <c r="M15" s="11"/>
    </row>
    <row r="16" spans="1:13" ht="30" thickBot="1" x14ac:dyDescent="0.3">
      <c r="A16" s="6" t="s">
        <v>38</v>
      </c>
      <c r="B16" s="6"/>
      <c r="C16" s="6"/>
      <c r="D16" s="7">
        <f t="shared" si="0"/>
        <v>50</v>
      </c>
      <c r="E16" s="9">
        <f t="shared" si="1"/>
        <v>0</v>
      </c>
      <c r="F16" s="5"/>
      <c r="G16" s="5"/>
      <c r="H16" s="1"/>
      <c r="I16" s="14" t="s">
        <v>20</v>
      </c>
      <c r="J16" s="6" t="str">
        <f>IF($M$7&lt;0.2,"Yes","No")</f>
        <v>Yes</v>
      </c>
      <c r="K16" s="11"/>
      <c r="L16" s="11"/>
      <c r="M16" s="11"/>
    </row>
    <row r="17" spans="1:13" ht="16.5" thickBot="1" x14ac:dyDescent="0.3">
      <c r="A17" s="6" t="s">
        <v>39</v>
      </c>
      <c r="B17" s="6"/>
      <c r="C17" s="6"/>
      <c r="D17" s="7">
        <f t="shared" si="0"/>
        <v>50</v>
      </c>
      <c r="E17" s="9">
        <f t="shared" si="1"/>
        <v>0</v>
      </c>
      <c r="F17" s="5"/>
      <c r="G17" s="5"/>
      <c r="H17" s="1"/>
      <c r="I17" s="12"/>
      <c r="J17" s="11"/>
      <c r="K17" s="11"/>
      <c r="L17" s="11"/>
      <c r="M17" s="11"/>
    </row>
    <row r="18" spans="1:13" ht="16.5" thickBot="1" x14ac:dyDescent="0.3">
      <c r="A18" s="6" t="s">
        <v>40</v>
      </c>
      <c r="B18" s="6"/>
      <c r="C18" s="6"/>
      <c r="D18" s="7">
        <f t="shared" si="0"/>
        <v>50</v>
      </c>
      <c r="E18" s="9">
        <f t="shared" si="1"/>
        <v>0</v>
      </c>
      <c r="F18" s="5"/>
      <c r="G18" s="5"/>
      <c r="H18" s="1"/>
      <c r="I18" s="28" t="s">
        <v>21</v>
      </c>
      <c r="J18" s="11"/>
      <c r="K18" s="11"/>
      <c r="L18" s="11"/>
      <c r="M18" s="11"/>
    </row>
    <row r="19" spans="1:13" ht="30" thickBot="1" x14ac:dyDescent="0.3">
      <c r="A19" s="6" t="s">
        <v>41</v>
      </c>
      <c r="B19" s="6"/>
      <c r="C19" s="6"/>
      <c r="D19" s="7">
        <f t="shared" si="0"/>
        <v>50</v>
      </c>
      <c r="E19" s="9">
        <f t="shared" si="1"/>
        <v>0</v>
      </c>
      <c r="F19" s="5"/>
      <c r="G19" s="5"/>
      <c r="H19" s="1"/>
      <c r="I19" s="14" t="s">
        <v>22</v>
      </c>
      <c r="J19" s="29" t="str">
        <f>IF($L$7&gt;0.5,"Yes","No")</f>
        <v>No</v>
      </c>
      <c r="K19" s="11"/>
      <c r="L19" s="11"/>
      <c r="M19" s="11"/>
    </row>
    <row r="20" spans="1:13" ht="16.5" thickBot="1" x14ac:dyDescent="0.3">
      <c r="A20" s="6" t="s">
        <v>42</v>
      </c>
      <c r="B20" s="6"/>
      <c r="C20" s="6"/>
      <c r="D20" s="7">
        <f t="shared" si="0"/>
        <v>50</v>
      </c>
      <c r="E20" s="9">
        <f t="shared" si="1"/>
        <v>0</v>
      </c>
      <c r="F20" s="5"/>
      <c r="G20" s="5"/>
      <c r="H20" s="1"/>
      <c r="I20" s="16"/>
      <c r="J20" s="11"/>
      <c r="K20" s="11"/>
      <c r="L20" s="11"/>
      <c r="M20" s="11"/>
    </row>
    <row r="21" spans="1:13" ht="16.5" thickBot="1" x14ac:dyDescent="0.3">
      <c r="A21" s="6" t="s">
        <v>43</v>
      </c>
      <c r="B21" s="6"/>
      <c r="C21" s="6"/>
      <c r="D21" s="7">
        <f t="shared" si="0"/>
        <v>50</v>
      </c>
      <c r="E21" s="9">
        <f t="shared" si="1"/>
        <v>0</v>
      </c>
      <c r="F21" s="5"/>
      <c r="G21" s="5"/>
      <c r="H21" s="1"/>
      <c r="I21" s="27" t="s">
        <v>23</v>
      </c>
      <c r="J21" s="11"/>
      <c r="K21" s="11"/>
      <c r="L21" s="11"/>
      <c r="M21" s="11"/>
    </row>
    <row r="22" spans="1:13" ht="16.5" thickBot="1" x14ac:dyDescent="0.3">
      <c r="A22" s="6" t="s">
        <v>44</v>
      </c>
      <c r="B22" s="6"/>
      <c r="C22" s="6"/>
      <c r="D22" s="7">
        <f t="shared" si="0"/>
        <v>50</v>
      </c>
      <c r="E22" s="9">
        <f t="shared" si="1"/>
        <v>0</v>
      </c>
      <c r="F22" s="5"/>
      <c r="G22" s="5"/>
      <c r="H22" s="1"/>
      <c r="I22" s="14" t="s">
        <v>24</v>
      </c>
      <c r="J22" s="29" t="str">
        <f>IF($L$7&lt;0.5,"Yes","No")</f>
        <v>Yes</v>
      </c>
      <c r="K22" s="11"/>
      <c r="L22" s="11"/>
      <c r="M22" s="11"/>
    </row>
    <row r="23" spans="1:13" ht="16.5" thickBot="1" x14ac:dyDescent="0.3">
      <c r="A23" s="6" t="s">
        <v>45</v>
      </c>
      <c r="B23" s="6"/>
      <c r="C23" s="6"/>
      <c r="D23" s="7">
        <f t="shared" si="0"/>
        <v>50</v>
      </c>
      <c r="E23" s="9">
        <f t="shared" si="1"/>
        <v>0</v>
      </c>
      <c r="F23" s="5"/>
      <c r="G23" s="5"/>
      <c r="H23" s="1"/>
    </row>
    <row r="24" spans="1:13" ht="16.5" thickBot="1" x14ac:dyDescent="0.3">
      <c r="A24" s="6" t="s">
        <v>46</v>
      </c>
      <c r="B24" s="6"/>
      <c r="C24" s="6"/>
      <c r="D24" s="7">
        <f t="shared" si="0"/>
        <v>50</v>
      </c>
      <c r="E24" s="9">
        <f t="shared" si="1"/>
        <v>0</v>
      </c>
      <c r="F24" s="5"/>
      <c r="G24" s="5"/>
      <c r="H24" s="1"/>
    </row>
    <row r="25" spans="1:13" ht="16.5" thickBot="1" x14ac:dyDescent="0.3">
      <c r="A25" s="6" t="s">
        <v>47</v>
      </c>
      <c r="B25" s="6"/>
      <c r="C25" s="6"/>
      <c r="D25" s="7">
        <f t="shared" si="0"/>
        <v>50</v>
      </c>
      <c r="E25" s="9">
        <f t="shared" si="1"/>
        <v>0</v>
      </c>
      <c r="F25" s="5"/>
      <c r="G25" s="5"/>
      <c r="H25" s="1"/>
    </row>
    <row r="26" spans="1:13" ht="16.5" thickBot="1" x14ac:dyDescent="0.3">
      <c r="A26" s="6" t="s">
        <v>48</v>
      </c>
      <c r="B26" s="6"/>
      <c r="C26" s="6"/>
      <c r="D26" s="7">
        <f t="shared" si="0"/>
        <v>50</v>
      </c>
      <c r="E26" s="9">
        <f t="shared" si="1"/>
        <v>0</v>
      </c>
      <c r="F26" s="5"/>
      <c r="G26" s="5"/>
      <c r="H26" s="1"/>
    </row>
    <row r="27" spans="1:13" ht="16.5" thickBot="1" x14ac:dyDescent="0.3">
      <c r="A27" s="6" t="s">
        <v>49</v>
      </c>
      <c r="B27" s="6"/>
      <c r="C27" s="6"/>
      <c r="D27" s="7">
        <f t="shared" si="0"/>
        <v>50</v>
      </c>
      <c r="E27" s="9">
        <f t="shared" si="1"/>
        <v>0</v>
      </c>
      <c r="F27" s="5"/>
      <c r="G27" s="5"/>
      <c r="H27" s="1"/>
    </row>
    <row r="28" spans="1:13" ht="16.5" thickBot="1" x14ac:dyDescent="0.3">
      <c r="A28" s="6" t="s">
        <v>50</v>
      </c>
      <c r="B28" s="6"/>
      <c r="C28" s="6"/>
      <c r="D28" s="7">
        <f t="shared" si="0"/>
        <v>50</v>
      </c>
      <c r="E28" s="9">
        <f t="shared" si="1"/>
        <v>0</v>
      </c>
      <c r="F28" s="5"/>
      <c r="G28" s="5"/>
      <c r="H28" s="1"/>
    </row>
    <row r="29" spans="1:13" ht="16.5" thickBot="1" x14ac:dyDescent="0.3">
      <c r="A29" s="6" t="s">
        <v>51</v>
      </c>
      <c r="B29" s="6"/>
      <c r="C29" s="6"/>
      <c r="D29" s="7">
        <f t="shared" si="0"/>
        <v>50</v>
      </c>
      <c r="E29" s="9">
        <f t="shared" si="1"/>
        <v>0</v>
      </c>
      <c r="F29" s="5"/>
      <c r="G29" s="5"/>
      <c r="H29" s="1"/>
    </row>
    <row r="30" spans="1:13" ht="16.5" thickBot="1" x14ac:dyDescent="0.3">
      <c r="A30" s="6" t="s">
        <v>52</v>
      </c>
      <c r="B30" s="6"/>
      <c r="C30" s="6"/>
      <c r="D30" s="7">
        <f t="shared" si="0"/>
        <v>50</v>
      </c>
      <c r="E30" s="9">
        <f t="shared" si="1"/>
        <v>0</v>
      </c>
      <c r="F30" s="5"/>
      <c r="G30" s="5"/>
      <c r="H30" s="1"/>
    </row>
    <row r="31" spans="1:13" ht="16.5" thickBot="1" x14ac:dyDescent="0.3">
      <c r="A31" s="6" t="s">
        <v>53</v>
      </c>
      <c r="B31" s="6"/>
      <c r="C31" s="6"/>
      <c r="D31" s="7">
        <f t="shared" si="0"/>
        <v>50</v>
      </c>
      <c r="E31" s="9">
        <f t="shared" si="1"/>
        <v>0</v>
      </c>
      <c r="F31" s="5"/>
      <c r="G31" s="5"/>
      <c r="H31" s="1"/>
    </row>
    <row r="32" spans="1:13" ht="16.5" thickBot="1" x14ac:dyDescent="0.3">
      <c r="A32" s="6" t="s">
        <v>54</v>
      </c>
      <c r="B32" s="6"/>
      <c r="C32" s="6"/>
      <c r="D32" s="7">
        <f t="shared" si="0"/>
        <v>50</v>
      </c>
      <c r="E32" s="9">
        <f t="shared" si="1"/>
        <v>0</v>
      </c>
      <c r="F32" s="5"/>
      <c r="G32" s="5"/>
      <c r="H32" s="1"/>
    </row>
    <row r="33" spans="1:8" ht="16.5" thickBot="1" x14ac:dyDescent="0.3">
      <c r="A33" s="6" t="s">
        <v>55</v>
      </c>
      <c r="B33" s="6"/>
      <c r="C33" s="6"/>
      <c r="D33" s="7">
        <f t="shared" si="0"/>
        <v>50</v>
      </c>
      <c r="E33" s="9">
        <f t="shared" si="1"/>
        <v>0</v>
      </c>
      <c r="F33" s="5"/>
      <c r="G33" s="5"/>
      <c r="H33" s="1"/>
    </row>
    <row r="34" spans="1:8" ht="16.5" thickBot="1" x14ac:dyDescent="0.3">
      <c r="A34" s="6" t="s">
        <v>56</v>
      </c>
      <c r="B34" s="6"/>
      <c r="C34" s="6"/>
      <c r="D34" s="7">
        <f t="shared" si="0"/>
        <v>50</v>
      </c>
      <c r="E34" s="9">
        <f t="shared" si="1"/>
        <v>0</v>
      </c>
      <c r="F34" s="5"/>
      <c r="G34" s="5"/>
      <c r="H34" s="1"/>
    </row>
    <row r="35" spans="1:8" ht="16.5" thickBot="1" x14ac:dyDescent="0.3">
      <c r="A35" s="6" t="s">
        <v>57</v>
      </c>
      <c r="B35" s="6"/>
      <c r="C35" s="6"/>
      <c r="D35" s="7">
        <f t="shared" si="0"/>
        <v>50</v>
      </c>
      <c r="E35" s="9">
        <f t="shared" si="1"/>
        <v>0</v>
      </c>
      <c r="F35" s="5"/>
      <c r="G35" s="5"/>
      <c r="H35" s="1"/>
    </row>
    <row r="36" spans="1:8" ht="16.5" thickBot="1" x14ac:dyDescent="0.3">
      <c r="A36" s="6" t="s">
        <v>58</v>
      </c>
      <c r="B36" s="6"/>
      <c r="C36" s="6"/>
      <c r="D36" s="7">
        <f t="shared" si="0"/>
        <v>50</v>
      </c>
      <c r="E36" s="9">
        <f t="shared" si="1"/>
        <v>0</v>
      </c>
      <c r="F36" s="5"/>
      <c r="G36" s="5"/>
      <c r="H36" s="1"/>
    </row>
    <row r="37" spans="1:8" ht="16.5" thickBot="1" x14ac:dyDescent="0.3">
      <c r="A37" s="6" t="s">
        <v>59</v>
      </c>
      <c r="B37" s="6"/>
      <c r="C37" s="6"/>
      <c r="D37" s="7">
        <f t="shared" si="0"/>
        <v>50</v>
      </c>
      <c r="E37" s="9">
        <f t="shared" si="1"/>
        <v>0</v>
      </c>
      <c r="F37" s="5"/>
      <c r="G37" s="5"/>
      <c r="H37" s="1"/>
    </row>
    <row r="38" spans="1:8" ht="16.5" thickBot="1" x14ac:dyDescent="0.3">
      <c r="A38" s="6" t="s">
        <v>60</v>
      </c>
      <c r="B38" s="6"/>
      <c r="C38" s="6"/>
      <c r="D38" s="7">
        <f t="shared" si="0"/>
        <v>50</v>
      </c>
      <c r="E38" s="9">
        <f t="shared" si="1"/>
        <v>0</v>
      </c>
      <c r="F38" s="5"/>
      <c r="G38" s="5"/>
      <c r="H38" s="1"/>
    </row>
    <row r="39" spans="1:8" ht="16.5" thickBot="1" x14ac:dyDescent="0.3">
      <c r="A39" s="6" t="s">
        <v>61</v>
      </c>
      <c r="B39" s="6"/>
      <c r="C39" s="6"/>
      <c r="D39" s="7">
        <f t="shared" si="0"/>
        <v>50</v>
      </c>
      <c r="E39" s="9">
        <f t="shared" si="1"/>
        <v>0</v>
      </c>
      <c r="F39" s="5"/>
      <c r="G39" s="5"/>
      <c r="H39" s="1"/>
    </row>
    <row r="40" spans="1:8" ht="16.5" thickBot="1" x14ac:dyDescent="0.3">
      <c r="A40" s="6" t="s">
        <v>62</v>
      </c>
      <c r="B40" s="6"/>
      <c r="C40" s="6"/>
      <c r="D40" s="7">
        <f t="shared" si="0"/>
        <v>50</v>
      </c>
      <c r="E40" s="9">
        <f t="shared" si="1"/>
        <v>0</v>
      </c>
      <c r="F40" s="5"/>
      <c r="G40" s="5"/>
      <c r="H40" s="1"/>
    </row>
  </sheetData>
  <mergeCells count="3">
    <mergeCell ref="A1:G1"/>
    <mergeCell ref="A2:G2"/>
    <mergeCell ref="A3:G3"/>
  </mergeCells>
  <conditionalFormatting sqref="F5:G40">
    <cfRule type="containsText" dxfId="25" priority="3" operator="containsText" text="No">
      <formula>NOT(ISERROR(SEARCH("No",F5)))</formula>
    </cfRule>
    <cfRule type="containsText" dxfId="24" priority="4" operator="containsText" text="Yes">
      <formula>NOT(ISERROR(SEARCH("Yes",F5)))</formula>
    </cfRule>
  </conditionalFormatting>
  <conditionalFormatting sqref="K15:K16">
    <cfRule type="iconSet" priority="2">
      <iconSet>
        <cfvo type="percent" val="0"/>
        <cfvo type="num" val="1"/>
        <cfvo type="num" val="2"/>
      </iconSet>
    </cfRule>
  </conditionalFormatting>
  <conditionalFormatting sqref="K19">
    <cfRule type="iconSet" priority="1">
      <iconSet>
        <cfvo type="percent" val="0"/>
        <cfvo type="num" val="1"/>
        <cfvo type="num" val="2"/>
      </iconSet>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R775"/>
  <sheetViews>
    <sheetView workbookViewId="0">
      <selection sqref="A1:B2"/>
    </sheetView>
  </sheetViews>
  <sheetFormatPr defaultColWidth="8.85546875" defaultRowHeight="15" x14ac:dyDescent="0.25"/>
  <cols>
    <col min="1" max="2" width="24.28515625" style="33" customWidth="1"/>
    <col min="3" max="3" width="8.5703125" style="33" customWidth="1"/>
    <col min="4" max="4" width="8.7109375"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12" t="s">
        <v>109</v>
      </c>
      <c r="B1" s="121"/>
      <c r="C1" s="86" t="s">
        <v>105</v>
      </c>
      <c r="D1" s="108"/>
      <c r="E1" s="87"/>
      <c r="F1" s="87"/>
      <c r="G1" s="87"/>
      <c r="H1" s="88"/>
      <c r="I1" s="30" t="s">
        <v>65</v>
      </c>
      <c r="J1" s="60"/>
      <c r="K1" s="31"/>
      <c r="L1" s="58" t="s">
        <v>64</v>
      </c>
      <c r="M1" s="72">
        <f>E1</f>
        <v>0</v>
      </c>
      <c r="N1" s="59"/>
      <c r="O1" s="58" t="s">
        <v>65</v>
      </c>
      <c r="P1" s="61">
        <f>J1</f>
        <v>0</v>
      </c>
    </row>
    <row r="2" spans="1:18" ht="15.6" customHeight="1" thickBot="1" x14ac:dyDescent="0.3">
      <c r="A2" s="122"/>
      <c r="B2" s="116"/>
      <c r="C2" s="86" t="s">
        <v>67</v>
      </c>
      <c r="D2" s="108"/>
      <c r="E2" s="87"/>
      <c r="F2" s="87"/>
      <c r="G2" s="89"/>
      <c r="H2" s="88"/>
      <c r="I2" s="30" t="s">
        <v>66</v>
      </c>
      <c r="J2" s="60"/>
      <c r="K2" s="31"/>
      <c r="L2" s="58" t="s">
        <v>67</v>
      </c>
      <c r="M2" s="72">
        <f>E2</f>
        <v>0</v>
      </c>
      <c r="N2" s="59"/>
      <c r="O2" s="58" t="s">
        <v>66</v>
      </c>
      <c r="P2" s="61"/>
    </row>
    <row r="3" spans="1:18" ht="106.15" customHeight="1" thickBot="1" x14ac:dyDescent="0.35">
      <c r="A3" s="106" t="s">
        <v>91</v>
      </c>
      <c r="B3" s="107"/>
      <c r="C3" s="107"/>
      <c r="D3" s="107"/>
      <c r="E3" s="92"/>
      <c r="F3" s="92"/>
      <c r="G3" s="92"/>
      <c r="H3" s="92"/>
      <c r="I3" s="92"/>
      <c r="J3" s="93"/>
      <c r="K3" s="31"/>
      <c r="L3" s="34" t="s">
        <v>26</v>
      </c>
      <c r="M3" s="35"/>
      <c r="N3" s="35"/>
      <c r="O3" s="35"/>
      <c r="P3" s="35"/>
    </row>
    <row r="4" spans="1:18" ht="48" thickBot="1" x14ac:dyDescent="0.3">
      <c r="A4" s="36" t="s">
        <v>89</v>
      </c>
      <c r="B4" s="36" t="s">
        <v>88</v>
      </c>
      <c r="C4" s="77" t="s">
        <v>103</v>
      </c>
      <c r="D4" s="77" t="s">
        <v>104</v>
      </c>
      <c r="E4" s="37" t="s">
        <v>1</v>
      </c>
      <c r="F4" s="37" t="s">
        <v>2</v>
      </c>
      <c r="G4" s="37" t="s">
        <v>4</v>
      </c>
      <c r="H4" s="37" t="s">
        <v>3</v>
      </c>
      <c r="I4" s="37" t="s">
        <v>9</v>
      </c>
      <c r="J4" s="37" t="s">
        <v>13</v>
      </c>
      <c r="K4" s="38"/>
      <c r="L4" s="39"/>
      <c r="M4" s="40"/>
      <c r="N4" s="41" t="s">
        <v>69</v>
      </c>
      <c r="O4" s="41" t="s">
        <v>7</v>
      </c>
      <c r="P4" s="41" t="s">
        <v>5</v>
      </c>
      <c r="Q4" s="41" t="s">
        <v>6</v>
      </c>
      <c r="R4" s="66" t="s">
        <v>68</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94" t="s">
        <v>10</v>
      </c>
      <c r="M6" s="95"/>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94" t="s">
        <v>11</v>
      </c>
      <c r="M7" s="95"/>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3" t="s">
        <v>70</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79</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78</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77</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76</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71</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72</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73</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74</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75</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84" t="str">
        <f>A3</f>
        <v>From August 6th, 2012 through May 10th, 2013, 100% of Grade 11 Choral students will improve their Choral performance, composition and analysis skills as measured by the Atlanta Public Schools Grade 11 Chorus Rubric-based Assessment. 
Students’ scores on the rubric will be converted to a 4.0 scale, and each student’s pre-test score will be reported as a composite score of the Grade 11 Chorus GPS.
Students will increase from their pre-assessment mean scores to their post-assessment mean scores on the Grade 11 Chorus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84"/>
      <c r="N24" s="84"/>
      <c r="O24" s="84"/>
      <c r="P24" s="84"/>
    </row>
    <row r="25" spans="1:17" ht="16.5" thickBot="1" x14ac:dyDescent="0.3">
      <c r="A25" s="42"/>
      <c r="B25" s="42"/>
      <c r="C25" s="42"/>
      <c r="D25" s="42"/>
      <c r="E25" s="42"/>
      <c r="F25" s="42"/>
      <c r="G25" s="54"/>
      <c r="H25" s="55">
        <f t="shared" si="0"/>
        <v>0</v>
      </c>
      <c r="I25" s="43" t="str">
        <f t="shared" si="1"/>
        <v>Yes</v>
      </c>
      <c r="J25" s="43" t="str">
        <f t="shared" si="2"/>
        <v>No</v>
      </c>
      <c r="K25" s="44"/>
      <c r="L25" s="84"/>
      <c r="M25" s="84"/>
      <c r="N25" s="84"/>
      <c r="O25" s="84"/>
      <c r="P25" s="84"/>
    </row>
    <row r="26" spans="1:17" ht="16.5" thickBot="1" x14ac:dyDescent="0.3">
      <c r="A26" s="42"/>
      <c r="B26" s="42"/>
      <c r="C26" s="42"/>
      <c r="D26" s="42"/>
      <c r="E26" s="42"/>
      <c r="F26" s="42"/>
      <c r="G26" s="54"/>
      <c r="H26" s="55">
        <f t="shared" si="0"/>
        <v>0</v>
      </c>
      <c r="I26" s="43" t="str">
        <f t="shared" si="1"/>
        <v>Yes</v>
      </c>
      <c r="J26" s="43" t="str">
        <f t="shared" si="2"/>
        <v>No</v>
      </c>
      <c r="K26" s="44"/>
      <c r="L26" s="84"/>
      <c r="M26" s="84"/>
      <c r="N26" s="84"/>
      <c r="O26" s="84"/>
      <c r="P26" s="84"/>
    </row>
    <row r="27" spans="1:17" ht="16.5" thickBot="1" x14ac:dyDescent="0.3">
      <c r="A27" s="42"/>
      <c r="B27" s="42"/>
      <c r="C27" s="42"/>
      <c r="D27" s="42"/>
      <c r="E27" s="42"/>
      <c r="F27" s="42"/>
      <c r="G27" s="54"/>
      <c r="H27" s="55">
        <f t="shared" si="0"/>
        <v>0</v>
      </c>
      <c r="I27" s="43" t="str">
        <f t="shared" si="1"/>
        <v>Yes</v>
      </c>
      <c r="J27" s="43" t="str">
        <f t="shared" si="2"/>
        <v>No</v>
      </c>
      <c r="K27" s="44"/>
      <c r="L27" s="84"/>
      <c r="M27" s="84"/>
      <c r="N27" s="84"/>
      <c r="O27" s="84"/>
      <c r="P27" s="84"/>
    </row>
    <row r="28" spans="1:17" ht="16.5" thickBot="1" x14ac:dyDescent="0.3">
      <c r="A28" s="42"/>
      <c r="B28" s="42"/>
      <c r="C28" s="42"/>
      <c r="D28" s="42"/>
      <c r="E28" s="42"/>
      <c r="F28" s="42"/>
      <c r="G28" s="54"/>
      <c r="H28" s="55">
        <f t="shared" si="0"/>
        <v>0</v>
      </c>
      <c r="I28" s="43" t="str">
        <f t="shared" si="1"/>
        <v>Yes</v>
      </c>
      <c r="J28" s="43" t="str">
        <f t="shared" si="2"/>
        <v>No</v>
      </c>
      <c r="K28" s="44"/>
      <c r="L28" s="84"/>
      <c r="M28" s="84"/>
      <c r="N28" s="84"/>
      <c r="O28" s="84"/>
      <c r="P28" s="84"/>
    </row>
    <row r="29" spans="1:17" ht="16.5" thickBot="1" x14ac:dyDescent="0.3">
      <c r="A29" s="42"/>
      <c r="B29" s="42"/>
      <c r="C29" s="42"/>
      <c r="D29" s="42"/>
      <c r="E29" s="42"/>
      <c r="F29" s="42"/>
      <c r="G29" s="54"/>
      <c r="H29" s="55">
        <f t="shared" si="0"/>
        <v>0</v>
      </c>
      <c r="I29" s="43" t="str">
        <f t="shared" si="1"/>
        <v>Yes</v>
      </c>
      <c r="J29" s="43" t="str">
        <f t="shared" si="2"/>
        <v>No</v>
      </c>
      <c r="K29" s="44"/>
      <c r="L29" s="85"/>
      <c r="M29" s="85"/>
      <c r="N29" s="85"/>
      <c r="O29" s="85"/>
      <c r="P29" s="85"/>
    </row>
    <row r="30" spans="1:17" ht="16.5" thickBot="1" x14ac:dyDescent="0.3">
      <c r="A30" s="42"/>
      <c r="B30" s="42"/>
      <c r="C30" s="42"/>
      <c r="D30" s="42"/>
      <c r="E30" s="42"/>
      <c r="F30" s="42"/>
      <c r="G30" s="54"/>
      <c r="H30" s="55">
        <f t="shared" si="0"/>
        <v>0</v>
      </c>
      <c r="I30" s="43" t="str">
        <f t="shared" si="1"/>
        <v>Yes</v>
      </c>
      <c r="J30" s="43" t="str">
        <f t="shared" si="2"/>
        <v>No</v>
      </c>
      <c r="K30" s="44"/>
      <c r="L30" s="85"/>
      <c r="M30" s="85"/>
      <c r="N30" s="85"/>
      <c r="O30" s="85"/>
      <c r="P30" s="85"/>
    </row>
    <row r="31" spans="1:17" ht="16.5" thickBot="1" x14ac:dyDescent="0.3">
      <c r="A31" s="42"/>
      <c r="B31" s="42"/>
      <c r="C31" s="42"/>
      <c r="D31" s="42"/>
      <c r="E31" s="42"/>
      <c r="F31" s="42"/>
      <c r="G31" s="54"/>
      <c r="H31" s="55">
        <f t="shared" si="0"/>
        <v>0</v>
      </c>
      <c r="I31" s="43" t="str">
        <f t="shared" si="1"/>
        <v>Yes</v>
      </c>
      <c r="J31" s="43" t="str">
        <f t="shared" si="2"/>
        <v>No</v>
      </c>
      <c r="K31" s="44"/>
      <c r="L31" s="85"/>
      <c r="M31" s="85"/>
      <c r="N31" s="85"/>
      <c r="O31" s="85"/>
      <c r="P31" s="85"/>
    </row>
    <row r="32" spans="1:17" ht="16.5" thickBot="1" x14ac:dyDescent="0.3">
      <c r="A32" s="42"/>
      <c r="B32" s="42"/>
      <c r="C32" s="42"/>
      <c r="D32" s="42"/>
      <c r="E32" s="42"/>
      <c r="F32" s="42"/>
      <c r="G32" s="54"/>
      <c r="H32" s="55">
        <f t="shared" si="0"/>
        <v>0</v>
      </c>
      <c r="I32" s="43" t="str">
        <f t="shared" si="1"/>
        <v>Yes</v>
      </c>
      <c r="J32" s="43" t="str">
        <f t="shared" si="2"/>
        <v>No</v>
      </c>
      <c r="K32" s="44"/>
      <c r="L32" s="85"/>
      <c r="M32" s="85"/>
      <c r="N32" s="85"/>
      <c r="O32" s="85"/>
      <c r="P32" s="85"/>
    </row>
    <row r="33" spans="1:16" ht="16.5" thickBot="1" x14ac:dyDescent="0.3">
      <c r="A33" s="42"/>
      <c r="B33" s="42"/>
      <c r="C33" s="42"/>
      <c r="D33" s="42"/>
      <c r="E33" s="42"/>
      <c r="F33" s="42"/>
      <c r="G33" s="54"/>
      <c r="H33" s="55">
        <f t="shared" si="0"/>
        <v>0</v>
      </c>
      <c r="I33" s="43" t="str">
        <f t="shared" si="1"/>
        <v>Yes</v>
      </c>
      <c r="J33" s="43" t="str">
        <f t="shared" si="2"/>
        <v>No</v>
      </c>
      <c r="K33" s="44"/>
      <c r="L33" s="85"/>
      <c r="M33" s="85"/>
      <c r="N33" s="85"/>
      <c r="O33" s="85"/>
      <c r="P33" s="85"/>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74"/>
      <c r="M37" s="75"/>
      <c r="N37" s="75"/>
    </row>
    <row r="38" spans="1:16" ht="16.5" thickBot="1" x14ac:dyDescent="0.3">
      <c r="A38" s="42"/>
      <c r="B38" s="42"/>
      <c r="C38" s="42"/>
      <c r="D38" s="42"/>
      <c r="E38" s="42"/>
      <c r="F38" s="42"/>
      <c r="G38" s="54"/>
      <c r="H38" s="55">
        <f t="shared" si="0"/>
        <v>0</v>
      </c>
      <c r="I38" s="43" t="str">
        <f t="shared" si="1"/>
        <v>Yes</v>
      </c>
      <c r="J38" s="43" t="str">
        <f t="shared" si="2"/>
        <v>No</v>
      </c>
      <c r="K38" s="44"/>
      <c r="L38" s="74"/>
      <c r="M38" s="75"/>
      <c r="N38" s="75"/>
    </row>
    <row r="39" spans="1:16" ht="16.5" thickBot="1" x14ac:dyDescent="0.3">
      <c r="A39" s="42"/>
      <c r="B39" s="42"/>
      <c r="C39" s="42"/>
      <c r="D39" s="42"/>
      <c r="E39" s="42"/>
      <c r="F39" s="42"/>
      <c r="G39" s="54"/>
      <c r="H39" s="55">
        <f t="shared" si="0"/>
        <v>0</v>
      </c>
      <c r="I39" s="43" t="str">
        <f t="shared" si="1"/>
        <v>Yes</v>
      </c>
      <c r="J39" s="43" t="str">
        <f t="shared" si="2"/>
        <v>No</v>
      </c>
      <c r="K39" s="44"/>
      <c r="L39" s="74"/>
      <c r="M39" s="75"/>
      <c r="N39" s="75"/>
    </row>
    <row r="40" spans="1:16" ht="16.5" thickBot="1" x14ac:dyDescent="0.3">
      <c r="A40" s="42"/>
      <c r="B40" s="42"/>
      <c r="C40" s="42"/>
      <c r="D40" s="42"/>
      <c r="E40" s="42"/>
      <c r="F40" s="42"/>
      <c r="G40" s="54"/>
      <c r="H40" s="55">
        <f t="shared" si="0"/>
        <v>0</v>
      </c>
      <c r="I40" s="43" t="str">
        <f t="shared" si="1"/>
        <v>Yes</v>
      </c>
      <c r="J40" s="43" t="str">
        <f t="shared" si="2"/>
        <v>No</v>
      </c>
      <c r="K40" s="44"/>
      <c r="L40" s="74"/>
      <c r="M40" s="75"/>
      <c r="N40" s="75"/>
    </row>
    <row r="41" spans="1:16" ht="16.5" thickBot="1" x14ac:dyDescent="0.3">
      <c r="A41" s="42"/>
      <c r="B41" s="42"/>
      <c r="C41" s="42"/>
      <c r="D41" s="42"/>
      <c r="E41" s="42"/>
      <c r="F41" s="42"/>
      <c r="G41" s="54"/>
      <c r="H41" s="55"/>
      <c r="I41" s="43" t="str">
        <f t="shared" si="1"/>
        <v>Yes</v>
      </c>
      <c r="J41" s="43" t="str">
        <f t="shared" si="2"/>
        <v>No</v>
      </c>
      <c r="L41" s="74"/>
      <c r="M41" s="75"/>
      <c r="N41" s="75"/>
    </row>
    <row r="42" spans="1:16" ht="16.5" thickBot="1" x14ac:dyDescent="0.3">
      <c r="A42" s="42"/>
      <c r="B42" s="42"/>
      <c r="C42" s="42"/>
      <c r="D42" s="42"/>
      <c r="E42" s="42"/>
      <c r="F42" s="42"/>
      <c r="G42" s="54"/>
      <c r="H42" s="55"/>
      <c r="I42" s="43" t="str">
        <f t="shared" si="1"/>
        <v>Yes</v>
      </c>
      <c r="J42" s="43" t="str">
        <f t="shared" si="2"/>
        <v>No</v>
      </c>
      <c r="L42" s="74"/>
      <c r="M42" s="75"/>
      <c r="N42" s="75"/>
    </row>
    <row r="43" spans="1:16" ht="16.5" thickBot="1" x14ac:dyDescent="0.3">
      <c r="A43" s="42"/>
      <c r="B43" s="42"/>
      <c r="C43" s="42"/>
      <c r="D43" s="42"/>
      <c r="E43" s="42"/>
      <c r="F43" s="42"/>
      <c r="G43" s="54"/>
      <c r="H43" s="55"/>
      <c r="I43" s="43" t="str">
        <f t="shared" si="1"/>
        <v>Yes</v>
      </c>
      <c r="J43" s="43" t="str">
        <f t="shared" si="2"/>
        <v>No</v>
      </c>
      <c r="L43" s="74"/>
      <c r="M43" s="75"/>
      <c r="N43" s="75"/>
    </row>
    <row r="44" spans="1:16" ht="16.5" thickBot="1" x14ac:dyDescent="0.3">
      <c r="A44" s="42"/>
      <c r="B44" s="42"/>
      <c r="C44" s="42"/>
      <c r="D44" s="42"/>
      <c r="E44" s="42"/>
      <c r="F44" s="42"/>
      <c r="G44" s="54"/>
      <c r="H44" s="55"/>
      <c r="I44" s="43" t="str">
        <f t="shared" si="1"/>
        <v>Yes</v>
      </c>
      <c r="J44" s="43" t="str">
        <f t="shared" si="2"/>
        <v>No</v>
      </c>
      <c r="L44" s="74"/>
      <c r="M44" s="75"/>
      <c r="N44" s="75"/>
    </row>
    <row r="45" spans="1:16" ht="16.5" thickBot="1" x14ac:dyDescent="0.3">
      <c r="A45" s="42"/>
      <c r="B45" s="42"/>
      <c r="C45" s="42"/>
      <c r="D45" s="42"/>
      <c r="E45" s="42"/>
      <c r="F45" s="42"/>
      <c r="G45" s="54"/>
      <c r="H45" s="55"/>
      <c r="I45" s="43" t="str">
        <f t="shared" si="1"/>
        <v>Yes</v>
      </c>
      <c r="J45" s="43" t="str">
        <f t="shared" si="2"/>
        <v>No</v>
      </c>
      <c r="L45" s="74"/>
      <c r="M45" s="75"/>
      <c r="N45" s="75"/>
    </row>
    <row r="46" spans="1:16" ht="16.5" thickBot="1" x14ac:dyDescent="0.3">
      <c r="A46" s="42"/>
      <c r="B46" s="42"/>
      <c r="C46" s="42"/>
      <c r="D46" s="42"/>
      <c r="E46" s="42"/>
      <c r="F46" s="42"/>
      <c r="G46" s="54"/>
      <c r="H46" s="55"/>
      <c r="I46" s="43" t="str">
        <f t="shared" si="1"/>
        <v>Yes</v>
      </c>
      <c r="J46" s="43" t="str">
        <f t="shared" si="2"/>
        <v>No</v>
      </c>
      <c r="L46" s="74"/>
      <c r="M46" s="75"/>
      <c r="N46" s="75"/>
    </row>
    <row r="47" spans="1:16" ht="16.5" thickBot="1" x14ac:dyDescent="0.3">
      <c r="A47" s="42"/>
      <c r="B47" s="42"/>
      <c r="C47" s="42"/>
      <c r="D47" s="42"/>
      <c r="E47" s="42"/>
      <c r="F47" s="42"/>
      <c r="G47" s="54"/>
      <c r="H47" s="55"/>
      <c r="I47" s="43" t="str">
        <f t="shared" si="1"/>
        <v>Yes</v>
      </c>
      <c r="J47" s="43" t="str">
        <f t="shared" si="2"/>
        <v>No</v>
      </c>
      <c r="L47" s="74"/>
      <c r="M47" s="75"/>
      <c r="N47" s="75"/>
    </row>
    <row r="48" spans="1:16" ht="16.5" thickBot="1" x14ac:dyDescent="0.3">
      <c r="A48" s="42"/>
      <c r="B48" s="42"/>
      <c r="C48" s="42"/>
      <c r="D48" s="42"/>
      <c r="E48" s="42"/>
      <c r="F48" s="42"/>
      <c r="G48" s="54"/>
      <c r="H48" s="55"/>
      <c r="I48" s="43" t="str">
        <f t="shared" si="1"/>
        <v>Yes</v>
      </c>
      <c r="J48" s="43" t="str">
        <f t="shared" si="2"/>
        <v>No</v>
      </c>
      <c r="L48" s="74"/>
      <c r="M48" s="75"/>
      <c r="N48" s="75"/>
    </row>
    <row r="49" spans="1:14" ht="16.5" thickBot="1" x14ac:dyDescent="0.3">
      <c r="A49" s="42"/>
      <c r="B49" s="42"/>
      <c r="C49" s="42"/>
      <c r="D49" s="42"/>
      <c r="E49" s="42"/>
      <c r="F49" s="42"/>
      <c r="G49" s="54"/>
      <c r="H49" s="55"/>
      <c r="I49" s="43" t="str">
        <f t="shared" si="1"/>
        <v>Yes</v>
      </c>
      <c r="J49" s="43" t="str">
        <f t="shared" si="2"/>
        <v>No</v>
      </c>
      <c r="L49" s="74"/>
      <c r="M49" s="75"/>
      <c r="N49" s="75"/>
    </row>
    <row r="50" spans="1:14" ht="16.5" thickBot="1" x14ac:dyDescent="0.3">
      <c r="A50" s="42"/>
      <c r="B50" s="42"/>
      <c r="C50" s="42"/>
      <c r="D50" s="42"/>
      <c r="E50" s="42"/>
      <c r="F50" s="42"/>
      <c r="G50" s="54"/>
      <c r="H50" s="55"/>
      <c r="I50" s="43" t="str">
        <f t="shared" si="1"/>
        <v>Yes</v>
      </c>
      <c r="J50" s="43" t="str">
        <f t="shared" si="2"/>
        <v>No</v>
      </c>
      <c r="L50" s="74"/>
      <c r="M50" s="75"/>
      <c r="N50" s="75"/>
    </row>
    <row r="51" spans="1:14" ht="16.5" thickBot="1" x14ac:dyDescent="0.3">
      <c r="A51" s="42"/>
      <c r="B51" s="42"/>
      <c r="C51" s="42"/>
      <c r="D51" s="42"/>
      <c r="E51" s="42"/>
      <c r="F51" s="42"/>
      <c r="G51" s="54"/>
      <c r="H51" s="55"/>
      <c r="I51" s="43" t="str">
        <f t="shared" si="1"/>
        <v>Yes</v>
      </c>
      <c r="J51" s="43" t="str">
        <f t="shared" si="2"/>
        <v>No</v>
      </c>
      <c r="L51" s="74"/>
      <c r="M51" s="75"/>
      <c r="N51" s="75"/>
    </row>
    <row r="52" spans="1:14" ht="16.5" thickBot="1" x14ac:dyDescent="0.3">
      <c r="A52" s="42"/>
      <c r="B52" s="42"/>
      <c r="C52" s="42"/>
      <c r="D52" s="42"/>
      <c r="E52" s="42"/>
      <c r="F52" s="42"/>
      <c r="G52" s="54"/>
      <c r="H52" s="55"/>
      <c r="I52" s="43" t="str">
        <f t="shared" si="1"/>
        <v>Yes</v>
      </c>
      <c r="J52" s="43" t="str">
        <f t="shared" si="2"/>
        <v>No</v>
      </c>
      <c r="L52" s="74"/>
      <c r="M52" s="75"/>
      <c r="N52" s="75"/>
    </row>
    <row r="53" spans="1:14" ht="16.5" thickBot="1" x14ac:dyDescent="0.3">
      <c r="A53" s="42"/>
      <c r="B53" s="42"/>
      <c r="C53" s="42"/>
      <c r="D53" s="42"/>
      <c r="E53" s="42"/>
      <c r="F53" s="42"/>
      <c r="G53" s="54"/>
      <c r="H53" s="55"/>
      <c r="I53" s="43" t="str">
        <f t="shared" si="1"/>
        <v>Yes</v>
      </c>
      <c r="J53" s="43" t="str">
        <f t="shared" si="2"/>
        <v>No</v>
      </c>
      <c r="L53" s="74"/>
      <c r="M53" s="75"/>
      <c r="N53" s="75"/>
    </row>
    <row r="54" spans="1:14" ht="16.5" thickBot="1" x14ac:dyDescent="0.3">
      <c r="A54" s="42"/>
      <c r="B54" s="42"/>
      <c r="C54" s="42"/>
      <c r="D54" s="42"/>
      <c r="E54" s="42"/>
      <c r="F54" s="42"/>
      <c r="G54" s="54"/>
      <c r="H54" s="55"/>
      <c r="I54" s="43" t="str">
        <f t="shared" si="1"/>
        <v>Yes</v>
      </c>
      <c r="J54" s="43" t="str">
        <f t="shared" si="2"/>
        <v>No</v>
      </c>
      <c r="L54" s="74"/>
      <c r="M54" s="75"/>
      <c r="N54" s="75"/>
    </row>
    <row r="55" spans="1:14" ht="16.5" thickBot="1" x14ac:dyDescent="0.3">
      <c r="A55" s="42"/>
      <c r="B55" s="42"/>
      <c r="C55" s="42"/>
      <c r="D55" s="42"/>
      <c r="E55" s="42"/>
      <c r="F55" s="42"/>
      <c r="G55" s="54"/>
      <c r="H55" s="55"/>
      <c r="I55" s="43" t="str">
        <f t="shared" si="1"/>
        <v>Yes</v>
      </c>
      <c r="J55" s="43" t="str">
        <f t="shared" si="2"/>
        <v>No</v>
      </c>
      <c r="L55" s="74"/>
      <c r="M55" s="75"/>
      <c r="N55" s="75"/>
    </row>
    <row r="56" spans="1:14" ht="16.5" thickBot="1" x14ac:dyDescent="0.3">
      <c r="A56" s="42"/>
      <c r="B56" s="42"/>
      <c r="C56" s="42"/>
      <c r="D56" s="42"/>
      <c r="E56" s="42"/>
      <c r="F56" s="42"/>
      <c r="G56" s="54"/>
      <c r="H56" s="55"/>
      <c r="I56" s="43" t="str">
        <f t="shared" si="1"/>
        <v>Yes</v>
      </c>
      <c r="J56" s="43" t="str">
        <f t="shared" si="2"/>
        <v>No</v>
      </c>
      <c r="L56" s="74"/>
      <c r="M56" s="75"/>
      <c r="N56" s="75"/>
    </row>
    <row r="57" spans="1:14" ht="16.5" thickBot="1" x14ac:dyDescent="0.3">
      <c r="A57" s="42"/>
      <c r="B57" s="42"/>
      <c r="C57" s="42"/>
      <c r="D57" s="42"/>
      <c r="E57" s="42"/>
      <c r="F57" s="42"/>
      <c r="G57" s="54"/>
      <c r="H57" s="55"/>
      <c r="I57" s="43" t="str">
        <f t="shared" si="1"/>
        <v>Yes</v>
      </c>
      <c r="J57" s="43" t="str">
        <f t="shared" si="2"/>
        <v>No</v>
      </c>
      <c r="L57" s="74"/>
      <c r="M57" s="75"/>
      <c r="N57" s="75"/>
    </row>
    <row r="58" spans="1:14" ht="16.5" thickBot="1" x14ac:dyDescent="0.3">
      <c r="A58" s="42"/>
      <c r="B58" s="42"/>
      <c r="C58" s="42"/>
      <c r="D58" s="42"/>
      <c r="E58" s="42"/>
      <c r="F58" s="42"/>
      <c r="G58" s="54"/>
      <c r="H58" s="55"/>
      <c r="I58" s="43" t="str">
        <f t="shared" si="1"/>
        <v>Yes</v>
      </c>
      <c r="J58" s="43" t="str">
        <f t="shared" si="2"/>
        <v>No</v>
      </c>
      <c r="L58" s="74"/>
      <c r="M58" s="75"/>
      <c r="N58" s="75"/>
    </row>
    <row r="59" spans="1:14" ht="16.5" thickBot="1" x14ac:dyDescent="0.3">
      <c r="A59" s="42"/>
      <c r="B59" s="42"/>
      <c r="C59" s="42"/>
      <c r="D59" s="42"/>
      <c r="E59" s="42"/>
      <c r="F59" s="42"/>
      <c r="G59" s="54"/>
      <c r="H59" s="55"/>
      <c r="I59" s="43" t="str">
        <f t="shared" si="1"/>
        <v>Yes</v>
      </c>
      <c r="J59" s="43" t="str">
        <f t="shared" si="2"/>
        <v>No</v>
      </c>
      <c r="L59" s="74"/>
      <c r="M59" s="75"/>
      <c r="N59" s="75"/>
    </row>
    <row r="60" spans="1:14" ht="16.5" thickBot="1" x14ac:dyDescent="0.3">
      <c r="A60" s="42"/>
      <c r="B60" s="42"/>
      <c r="C60" s="42"/>
      <c r="D60" s="42"/>
      <c r="E60" s="42"/>
      <c r="F60" s="42"/>
      <c r="G60" s="54"/>
      <c r="H60" s="55"/>
      <c r="I60" s="43" t="str">
        <f t="shared" si="1"/>
        <v>Yes</v>
      </c>
      <c r="J60" s="43" t="str">
        <f t="shared" si="2"/>
        <v>No</v>
      </c>
      <c r="L60" s="74"/>
      <c r="M60" s="75"/>
      <c r="N60" s="75"/>
    </row>
    <row r="61" spans="1:14" ht="16.5" thickBot="1" x14ac:dyDescent="0.3">
      <c r="A61" s="42"/>
      <c r="B61" s="42"/>
      <c r="C61" s="42"/>
      <c r="D61" s="42"/>
      <c r="E61" s="42"/>
      <c r="F61" s="42"/>
      <c r="G61" s="54"/>
      <c r="H61" s="55"/>
      <c r="I61" s="43" t="str">
        <f t="shared" si="1"/>
        <v>Yes</v>
      </c>
      <c r="J61" s="43" t="str">
        <f t="shared" si="2"/>
        <v>No</v>
      </c>
      <c r="L61" s="74"/>
      <c r="M61" s="75"/>
      <c r="N61" s="75"/>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1:D1"/>
    <mergeCell ref="C2:D2"/>
    <mergeCell ref="A1:B2"/>
  </mergeCells>
  <conditionalFormatting sqref="I5:J775">
    <cfRule type="containsText" dxfId="7" priority="5" operator="containsText" text="No">
      <formula>NOT(ISERROR(SEARCH("No",I5)))</formula>
    </cfRule>
    <cfRule type="containsText" dxfId="6"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R775"/>
  <sheetViews>
    <sheetView workbookViewId="0">
      <selection sqref="A1:B2"/>
    </sheetView>
  </sheetViews>
  <sheetFormatPr defaultColWidth="8.85546875" defaultRowHeight="15" x14ac:dyDescent="0.25"/>
  <cols>
    <col min="1" max="2" width="24.28515625" style="33" customWidth="1"/>
    <col min="3" max="3" width="8.5703125" style="33" customWidth="1"/>
    <col min="4" max="4" width="8.7109375"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17" t="s">
        <v>108</v>
      </c>
      <c r="B1" s="118"/>
      <c r="C1" s="86" t="s">
        <v>105</v>
      </c>
      <c r="D1" s="108"/>
      <c r="E1" s="87"/>
      <c r="F1" s="87"/>
      <c r="G1" s="87"/>
      <c r="H1" s="88"/>
      <c r="I1" s="30" t="s">
        <v>65</v>
      </c>
      <c r="J1" s="60"/>
      <c r="K1" s="31"/>
      <c r="L1" s="58" t="s">
        <v>64</v>
      </c>
      <c r="M1" s="72">
        <f>E1</f>
        <v>0</v>
      </c>
      <c r="N1" s="59"/>
      <c r="O1" s="58" t="s">
        <v>65</v>
      </c>
      <c r="P1" s="61">
        <f>J1</f>
        <v>0</v>
      </c>
    </row>
    <row r="2" spans="1:18" ht="15.6" customHeight="1" thickBot="1" x14ac:dyDescent="0.3">
      <c r="A2" s="119"/>
      <c r="B2" s="120"/>
      <c r="C2" s="86" t="s">
        <v>67</v>
      </c>
      <c r="D2" s="108"/>
      <c r="E2" s="87"/>
      <c r="F2" s="87"/>
      <c r="G2" s="89"/>
      <c r="H2" s="88"/>
      <c r="I2" s="30" t="s">
        <v>66</v>
      </c>
      <c r="J2" s="60"/>
      <c r="K2" s="31"/>
      <c r="L2" s="58" t="s">
        <v>67</v>
      </c>
      <c r="M2" s="72">
        <f>E2</f>
        <v>0</v>
      </c>
      <c r="N2" s="59"/>
      <c r="O2" s="58" t="s">
        <v>66</v>
      </c>
      <c r="P2" s="61"/>
    </row>
    <row r="3" spans="1:18" ht="106.15" customHeight="1" thickBot="1" x14ac:dyDescent="0.35">
      <c r="A3" s="106" t="s">
        <v>92</v>
      </c>
      <c r="B3" s="107"/>
      <c r="C3" s="107"/>
      <c r="D3" s="107"/>
      <c r="E3" s="92"/>
      <c r="F3" s="92"/>
      <c r="G3" s="92"/>
      <c r="H3" s="92"/>
      <c r="I3" s="92"/>
      <c r="J3" s="93"/>
      <c r="K3" s="31"/>
      <c r="L3" s="34" t="s">
        <v>26</v>
      </c>
      <c r="M3" s="35"/>
      <c r="N3" s="35"/>
      <c r="O3" s="35"/>
      <c r="P3" s="35"/>
    </row>
    <row r="4" spans="1:18" ht="48" thickBot="1" x14ac:dyDescent="0.3">
      <c r="A4" s="36" t="s">
        <v>89</v>
      </c>
      <c r="B4" s="36" t="s">
        <v>88</v>
      </c>
      <c r="C4" s="77" t="s">
        <v>103</v>
      </c>
      <c r="D4" s="77" t="s">
        <v>104</v>
      </c>
      <c r="E4" s="37" t="s">
        <v>1</v>
      </c>
      <c r="F4" s="37" t="s">
        <v>2</v>
      </c>
      <c r="G4" s="37" t="s">
        <v>4</v>
      </c>
      <c r="H4" s="37" t="s">
        <v>3</v>
      </c>
      <c r="I4" s="37" t="s">
        <v>9</v>
      </c>
      <c r="J4" s="37" t="s">
        <v>13</v>
      </c>
      <c r="K4" s="38"/>
      <c r="L4" s="39"/>
      <c r="M4" s="40"/>
      <c r="N4" s="41" t="s">
        <v>69</v>
      </c>
      <c r="O4" s="41" t="s">
        <v>7</v>
      </c>
      <c r="P4" s="41" t="s">
        <v>5</v>
      </c>
      <c r="Q4" s="41" t="s">
        <v>6</v>
      </c>
      <c r="R4" s="66" t="s">
        <v>68</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94" t="s">
        <v>10</v>
      </c>
      <c r="M6" s="95"/>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94" t="s">
        <v>11</v>
      </c>
      <c r="M7" s="95"/>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3" t="s">
        <v>70</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79</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78</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77</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76</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71</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72</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73</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74</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75</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84" t="str">
        <f>A3</f>
        <v>From August 6th, 2012 through May 10th, 2013, 100% of Grade 11 Orchestra students will improve their Orchestral performance, composition and analysis skills as measured by the Atlanta Public Schools Grade 11 Orchestra Rubric-based Assessment. 
Students’ scores on the rubric will be converted to a 4.0 scale, and each student’s pre-test score will be reported as a composite score of the Grade 11 Orchestra GPS.
Students will increase from their pre-assessment mean scores to their post-assessment mean scores on the Grade 11 Orchestra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84"/>
      <c r="N24" s="84"/>
      <c r="O24" s="84"/>
      <c r="P24" s="84"/>
    </row>
    <row r="25" spans="1:17" ht="16.5" thickBot="1" x14ac:dyDescent="0.3">
      <c r="A25" s="42"/>
      <c r="B25" s="42"/>
      <c r="C25" s="42"/>
      <c r="D25" s="42"/>
      <c r="E25" s="42"/>
      <c r="F25" s="42"/>
      <c r="G25" s="54"/>
      <c r="H25" s="55">
        <f t="shared" si="0"/>
        <v>0</v>
      </c>
      <c r="I25" s="43" t="str">
        <f t="shared" si="1"/>
        <v>Yes</v>
      </c>
      <c r="J25" s="43" t="str">
        <f t="shared" si="2"/>
        <v>No</v>
      </c>
      <c r="K25" s="44"/>
      <c r="L25" s="84"/>
      <c r="M25" s="84"/>
      <c r="N25" s="84"/>
      <c r="O25" s="84"/>
      <c r="P25" s="84"/>
    </row>
    <row r="26" spans="1:17" ht="16.5" thickBot="1" x14ac:dyDescent="0.3">
      <c r="A26" s="42"/>
      <c r="B26" s="42"/>
      <c r="C26" s="42"/>
      <c r="D26" s="42"/>
      <c r="E26" s="42"/>
      <c r="F26" s="42"/>
      <c r="G26" s="54"/>
      <c r="H26" s="55">
        <f t="shared" si="0"/>
        <v>0</v>
      </c>
      <c r="I26" s="43" t="str">
        <f t="shared" si="1"/>
        <v>Yes</v>
      </c>
      <c r="J26" s="43" t="str">
        <f t="shared" si="2"/>
        <v>No</v>
      </c>
      <c r="K26" s="44"/>
      <c r="L26" s="84"/>
      <c r="M26" s="84"/>
      <c r="N26" s="84"/>
      <c r="O26" s="84"/>
      <c r="P26" s="84"/>
    </row>
    <row r="27" spans="1:17" ht="16.5" thickBot="1" x14ac:dyDescent="0.3">
      <c r="A27" s="42"/>
      <c r="B27" s="42"/>
      <c r="C27" s="42"/>
      <c r="D27" s="42"/>
      <c r="E27" s="42"/>
      <c r="F27" s="42"/>
      <c r="G27" s="54"/>
      <c r="H27" s="55">
        <f t="shared" si="0"/>
        <v>0</v>
      </c>
      <c r="I27" s="43" t="str">
        <f t="shared" si="1"/>
        <v>Yes</v>
      </c>
      <c r="J27" s="43" t="str">
        <f t="shared" si="2"/>
        <v>No</v>
      </c>
      <c r="K27" s="44"/>
      <c r="L27" s="84"/>
      <c r="M27" s="84"/>
      <c r="N27" s="84"/>
      <c r="O27" s="84"/>
      <c r="P27" s="84"/>
    </row>
    <row r="28" spans="1:17" ht="16.5" thickBot="1" x14ac:dyDescent="0.3">
      <c r="A28" s="42"/>
      <c r="B28" s="42"/>
      <c r="C28" s="42"/>
      <c r="D28" s="42"/>
      <c r="E28" s="42"/>
      <c r="F28" s="42"/>
      <c r="G28" s="54"/>
      <c r="H28" s="55">
        <f t="shared" si="0"/>
        <v>0</v>
      </c>
      <c r="I28" s="43" t="str">
        <f t="shared" si="1"/>
        <v>Yes</v>
      </c>
      <c r="J28" s="43" t="str">
        <f t="shared" si="2"/>
        <v>No</v>
      </c>
      <c r="K28" s="44"/>
      <c r="L28" s="84"/>
      <c r="M28" s="84"/>
      <c r="N28" s="84"/>
      <c r="O28" s="84"/>
      <c r="P28" s="84"/>
    </row>
    <row r="29" spans="1:17" ht="16.5" thickBot="1" x14ac:dyDescent="0.3">
      <c r="A29" s="42"/>
      <c r="B29" s="42"/>
      <c r="C29" s="42"/>
      <c r="D29" s="42"/>
      <c r="E29" s="42"/>
      <c r="F29" s="42"/>
      <c r="G29" s="54"/>
      <c r="H29" s="55">
        <f t="shared" si="0"/>
        <v>0</v>
      </c>
      <c r="I29" s="43" t="str">
        <f t="shared" si="1"/>
        <v>Yes</v>
      </c>
      <c r="J29" s="43" t="str">
        <f t="shared" si="2"/>
        <v>No</v>
      </c>
      <c r="K29" s="44"/>
      <c r="L29" s="85"/>
      <c r="M29" s="85"/>
      <c r="N29" s="85"/>
      <c r="O29" s="85"/>
      <c r="P29" s="85"/>
    </row>
    <row r="30" spans="1:17" ht="16.5" thickBot="1" x14ac:dyDescent="0.3">
      <c r="A30" s="42"/>
      <c r="B30" s="42"/>
      <c r="C30" s="42"/>
      <c r="D30" s="42"/>
      <c r="E30" s="42"/>
      <c r="F30" s="42"/>
      <c r="G30" s="54"/>
      <c r="H30" s="55">
        <f t="shared" si="0"/>
        <v>0</v>
      </c>
      <c r="I30" s="43" t="str">
        <f t="shared" si="1"/>
        <v>Yes</v>
      </c>
      <c r="J30" s="43" t="str">
        <f t="shared" si="2"/>
        <v>No</v>
      </c>
      <c r="K30" s="44"/>
      <c r="L30" s="85"/>
      <c r="M30" s="85"/>
      <c r="N30" s="85"/>
      <c r="O30" s="85"/>
      <c r="P30" s="85"/>
    </row>
    <row r="31" spans="1:17" ht="16.5" thickBot="1" x14ac:dyDescent="0.3">
      <c r="A31" s="42"/>
      <c r="B31" s="42"/>
      <c r="C31" s="42"/>
      <c r="D31" s="42"/>
      <c r="E31" s="42"/>
      <c r="F31" s="42"/>
      <c r="G31" s="54"/>
      <c r="H31" s="55">
        <f t="shared" si="0"/>
        <v>0</v>
      </c>
      <c r="I31" s="43" t="str">
        <f t="shared" si="1"/>
        <v>Yes</v>
      </c>
      <c r="J31" s="43" t="str">
        <f t="shared" si="2"/>
        <v>No</v>
      </c>
      <c r="K31" s="44"/>
      <c r="L31" s="85"/>
      <c r="M31" s="85"/>
      <c r="N31" s="85"/>
      <c r="O31" s="85"/>
      <c r="P31" s="85"/>
    </row>
    <row r="32" spans="1:17" ht="16.5" thickBot="1" x14ac:dyDescent="0.3">
      <c r="A32" s="42"/>
      <c r="B32" s="42"/>
      <c r="C32" s="42"/>
      <c r="D32" s="42"/>
      <c r="E32" s="42"/>
      <c r="F32" s="42"/>
      <c r="G32" s="54"/>
      <c r="H32" s="55">
        <f t="shared" si="0"/>
        <v>0</v>
      </c>
      <c r="I32" s="43" t="str">
        <f t="shared" si="1"/>
        <v>Yes</v>
      </c>
      <c r="J32" s="43" t="str">
        <f t="shared" si="2"/>
        <v>No</v>
      </c>
      <c r="K32" s="44"/>
      <c r="L32" s="85"/>
      <c r="M32" s="85"/>
      <c r="N32" s="85"/>
      <c r="O32" s="85"/>
      <c r="P32" s="85"/>
    </row>
    <row r="33" spans="1:16" ht="16.5" thickBot="1" x14ac:dyDescent="0.3">
      <c r="A33" s="42"/>
      <c r="B33" s="42"/>
      <c r="C33" s="42"/>
      <c r="D33" s="42"/>
      <c r="E33" s="42"/>
      <c r="F33" s="42"/>
      <c r="G33" s="54"/>
      <c r="H33" s="55">
        <f t="shared" si="0"/>
        <v>0</v>
      </c>
      <c r="I33" s="43" t="str">
        <f t="shared" si="1"/>
        <v>Yes</v>
      </c>
      <c r="J33" s="43" t="str">
        <f t="shared" si="2"/>
        <v>No</v>
      </c>
      <c r="K33" s="44"/>
      <c r="L33" s="85"/>
      <c r="M33" s="85"/>
      <c r="N33" s="85"/>
      <c r="O33" s="85"/>
      <c r="P33" s="85"/>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74"/>
      <c r="M37" s="75"/>
      <c r="N37" s="75"/>
    </row>
    <row r="38" spans="1:16" ht="16.5" thickBot="1" x14ac:dyDescent="0.3">
      <c r="A38" s="42"/>
      <c r="B38" s="42"/>
      <c r="C38" s="42"/>
      <c r="D38" s="42"/>
      <c r="E38" s="42"/>
      <c r="F38" s="42"/>
      <c r="G38" s="54"/>
      <c r="H38" s="55">
        <f t="shared" si="0"/>
        <v>0</v>
      </c>
      <c r="I38" s="43" t="str">
        <f t="shared" si="1"/>
        <v>Yes</v>
      </c>
      <c r="J38" s="43" t="str">
        <f t="shared" si="2"/>
        <v>No</v>
      </c>
      <c r="K38" s="44"/>
      <c r="L38" s="74"/>
      <c r="M38" s="75"/>
      <c r="N38" s="75"/>
    </row>
    <row r="39" spans="1:16" ht="16.5" thickBot="1" x14ac:dyDescent="0.3">
      <c r="A39" s="42"/>
      <c r="B39" s="42"/>
      <c r="C39" s="42"/>
      <c r="D39" s="42"/>
      <c r="E39" s="42"/>
      <c r="F39" s="42"/>
      <c r="G39" s="54"/>
      <c r="H39" s="55">
        <f t="shared" si="0"/>
        <v>0</v>
      </c>
      <c r="I39" s="43" t="str">
        <f t="shared" si="1"/>
        <v>Yes</v>
      </c>
      <c r="J39" s="43" t="str">
        <f t="shared" si="2"/>
        <v>No</v>
      </c>
      <c r="K39" s="44"/>
      <c r="L39" s="74"/>
      <c r="M39" s="75"/>
      <c r="N39" s="75"/>
    </row>
    <row r="40" spans="1:16" ht="16.5" thickBot="1" x14ac:dyDescent="0.3">
      <c r="A40" s="42"/>
      <c r="B40" s="42"/>
      <c r="C40" s="42"/>
      <c r="D40" s="42"/>
      <c r="E40" s="42"/>
      <c r="F40" s="42"/>
      <c r="G40" s="54"/>
      <c r="H40" s="55">
        <f t="shared" si="0"/>
        <v>0</v>
      </c>
      <c r="I40" s="43" t="str">
        <f t="shared" si="1"/>
        <v>Yes</v>
      </c>
      <c r="J40" s="43" t="str">
        <f t="shared" si="2"/>
        <v>No</v>
      </c>
      <c r="K40" s="44"/>
      <c r="L40" s="74"/>
      <c r="M40" s="75"/>
      <c r="N40" s="75"/>
    </row>
    <row r="41" spans="1:16" ht="16.5" thickBot="1" x14ac:dyDescent="0.3">
      <c r="A41" s="42"/>
      <c r="B41" s="42"/>
      <c r="C41" s="42"/>
      <c r="D41" s="42"/>
      <c r="E41" s="42"/>
      <c r="F41" s="42"/>
      <c r="G41" s="54"/>
      <c r="H41" s="55"/>
      <c r="I41" s="43" t="str">
        <f t="shared" si="1"/>
        <v>Yes</v>
      </c>
      <c r="J41" s="43" t="str">
        <f t="shared" si="2"/>
        <v>No</v>
      </c>
      <c r="L41" s="74"/>
      <c r="M41" s="75"/>
      <c r="N41" s="75"/>
    </row>
    <row r="42" spans="1:16" ht="16.5" thickBot="1" x14ac:dyDescent="0.3">
      <c r="A42" s="42"/>
      <c r="B42" s="42"/>
      <c r="C42" s="42"/>
      <c r="D42" s="42"/>
      <c r="E42" s="42"/>
      <c r="F42" s="42"/>
      <c r="G42" s="54"/>
      <c r="H42" s="55"/>
      <c r="I42" s="43" t="str">
        <f t="shared" si="1"/>
        <v>Yes</v>
      </c>
      <c r="J42" s="43" t="str">
        <f t="shared" si="2"/>
        <v>No</v>
      </c>
      <c r="L42" s="74"/>
      <c r="M42" s="75"/>
      <c r="N42" s="75"/>
    </row>
    <row r="43" spans="1:16" ht="16.5" thickBot="1" x14ac:dyDescent="0.3">
      <c r="A43" s="42"/>
      <c r="B43" s="42"/>
      <c r="C43" s="42"/>
      <c r="D43" s="42"/>
      <c r="E43" s="42"/>
      <c r="F43" s="42"/>
      <c r="G43" s="54"/>
      <c r="H43" s="55"/>
      <c r="I43" s="43" t="str">
        <f t="shared" si="1"/>
        <v>Yes</v>
      </c>
      <c r="J43" s="43" t="str">
        <f t="shared" si="2"/>
        <v>No</v>
      </c>
      <c r="L43" s="74"/>
      <c r="M43" s="75"/>
      <c r="N43" s="75"/>
    </row>
    <row r="44" spans="1:16" ht="16.5" thickBot="1" x14ac:dyDescent="0.3">
      <c r="A44" s="42"/>
      <c r="B44" s="42"/>
      <c r="C44" s="42"/>
      <c r="D44" s="42"/>
      <c r="E44" s="42"/>
      <c r="F44" s="42"/>
      <c r="G44" s="54"/>
      <c r="H44" s="55"/>
      <c r="I44" s="43" t="str">
        <f t="shared" si="1"/>
        <v>Yes</v>
      </c>
      <c r="J44" s="43" t="str">
        <f t="shared" si="2"/>
        <v>No</v>
      </c>
      <c r="L44" s="74"/>
      <c r="M44" s="75"/>
      <c r="N44" s="75"/>
    </row>
    <row r="45" spans="1:16" ht="16.5" thickBot="1" x14ac:dyDescent="0.3">
      <c r="A45" s="42"/>
      <c r="B45" s="42"/>
      <c r="C45" s="42"/>
      <c r="D45" s="42"/>
      <c r="E45" s="42"/>
      <c r="F45" s="42"/>
      <c r="G45" s="54"/>
      <c r="H45" s="55"/>
      <c r="I45" s="43" t="str">
        <f t="shared" si="1"/>
        <v>Yes</v>
      </c>
      <c r="J45" s="43" t="str">
        <f t="shared" si="2"/>
        <v>No</v>
      </c>
      <c r="L45" s="74"/>
      <c r="M45" s="75"/>
      <c r="N45" s="75"/>
    </row>
    <row r="46" spans="1:16" ht="16.5" thickBot="1" x14ac:dyDescent="0.3">
      <c r="A46" s="42"/>
      <c r="B46" s="42"/>
      <c r="C46" s="42"/>
      <c r="D46" s="42"/>
      <c r="E46" s="42"/>
      <c r="F46" s="42"/>
      <c r="G46" s="54"/>
      <c r="H46" s="55"/>
      <c r="I46" s="43" t="str">
        <f t="shared" si="1"/>
        <v>Yes</v>
      </c>
      <c r="J46" s="43" t="str">
        <f t="shared" si="2"/>
        <v>No</v>
      </c>
      <c r="L46" s="74"/>
      <c r="M46" s="75"/>
      <c r="N46" s="75"/>
    </row>
    <row r="47" spans="1:16" ht="16.5" thickBot="1" x14ac:dyDescent="0.3">
      <c r="A47" s="42"/>
      <c r="B47" s="42"/>
      <c r="C47" s="42"/>
      <c r="D47" s="42"/>
      <c r="E47" s="42"/>
      <c r="F47" s="42"/>
      <c r="G47" s="54"/>
      <c r="H47" s="55"/>
      <c r="I47" s="43" t="str">
        <f t="shared" si="1"/>
        <v>Yes</v>
      </c>
      <c r="J47" s="43" t="str">
        <f t="shared" si="2"/>
        <v>No</v>
      </c>
      <c r="L47" s="74"/>
      <c r="M47" s="75"/>
      <c r="N47" s="75"/>
    </row>
    <row r="48" spans="1:16" ht="16.5" thickBot="1" x14ac:dyDescent="0.3">
      <c r="A48" s="42"/>
      <c r="B48" s="42"/>
      <c r="C48" s="42"/>
      <c r="D48" s="42"/>
      <c r="E48" s="42"/>
      <c r="F48" s="42"/>
      <c r="G48" s="54"/>
      <c r="H48" s="55"/>
      <c r="I48" s="43" t="str">
        <f t="shared" si="1"/>
        <v>Yes</v>
      </c>
      <c r="J48" s="43" t="str">
        <f t="shared" si="2"/>
        <v>No</v>
      </c>
      <c r="L48" s="74"/>
      <c r="M48" s="75"/>
      <c r="N48" s="75"/>
    </row>
    <row r="49" spans="1:14" ht="16.5" thickBot="1" x14ac:dyDescent="0.3">
      <c r="A49" s="42"/>
      <c r="B49" s="42"/>
      <c r="C49" s="42"/>
      <c r="D49" s="42"/>
      <c r="E49" s="42"/>
      <c r="F49" s="42"/>
      <c r="G49" s="54"/>
      <c r="H49" s="55"/>
      <c r="I49" s="43" t="str">
        <f t="shared" si="1"/>
        <v>Yes</v>
      </c>
      <c r="J49" s="43" t="str">
        <f t="shared" si="2"/>
        <v>No</v>
      </c>
      <c r="L49" s="74"/>
      <c r="M49" s="75"/>
      <c r="N49" s="75"/>
    </row>
    <row r="50" spans="1:14" ht="16.5" thickBot="1" x14ac:dyDescent="0.3">
      <c r="A50" s="42"/>
      <c r="B50" s="42"/>
      <c r="C50" s="42"/>
      <c r="D50" s="42"/>
      <c r="E50" s="42"/>
      <c r="F50" s="42"/>
      <c r="G50" s="54"/>
      <c r="H50" s="55"/>
      <c r="I50" s="43" t="str">
        <f t="shared" si="1"/>
        <v>Yes</v>
      </c>
      <c r="J50" s="43" t="str">
        <f t="shared" si="2"/>
        <v>No</v>
      </c>
      <c r="L50" s="74"/>
      <c r="M50" s="75"/>
      <c r="N50" s="75"/>
    </row>
    <row r="51" spans="1:14" ht="16.5" thickBot="1" x14ac:dyDescent="0.3">
      <c r="A51" s="42"/>
      <c r="B51" s="42"/>
      <c r="C51" s="42"/>
      <c r="D51" s="42"/>
      <c r="E51" s="42"/>
      <c r="F51" s="42"/>
      <c r="G51" s="54"/>
      <c r="H51" s="55"/>
      <c r="I51" s="43" t="str">
        <f t="shared" si="1"/>
        <v>Yes</v>
      </c>
      <c r="J51" s="43" t="str">
        <f t="shared" si="2"/>
        <v>No</v>
      </c>
      <c r="L51" s="74"/>
      <c r="M51" s="75"/>
      <c r="N51" s="75"/>
    </row>
    <row r="52" spans="1:14" ht="16.5" thickBot="1" x14ac:dyDescent="0.3">
      <c r="A52" s="42"/>
      <c r="B52" s="42"/>
      <c r="C52" s="42"/>
      <c r="D52" s="42"/>
      <c r="E52" s="42"/>
      <c r="F52" s="42"/>
      <c r="G52" s="54"/>
      <c r="H52" s="55"/>
      <c r="I52" s="43" t="str">
        <f t="shared" si="1"/>
        <v>Yes</v>
      </c>
      <c r="J52" s="43" t="str">
        <f t="shared" si="2"/>
        <v>No</v>
      </c>
      <c r="L52" s="74"/>
      <c r="M52" s="75"/>
      <c r="N52" s="75"/>
    </row>
    <row r="53" spans="1:14" ht="16.5" thickBot="1" x14ac:dyDescent="0.3">
      <c r="A53" s="42"/>
      <c r="B53" s="42"/>
      <c r="C53" s="42"/>
      <c r="D53" s="42"/>
      <c r="E53" s="42"/>
      <c r="F53" s="42"/>
      <c r="G53" s="54"/>
      <c r="H53" s="55"/>
      <c r="I53" s="43" t="str">
        <f t="shared" si="1"/>
        <v>Yes</v>
      </c>
      <c r="J53" s="43" t="str">
        <f t="shared" si="2"/>
        <v>No</v>
      </c>
      <c r="L53" s="74"/>
      <c r="M53" s="75"/>
      <c r="N53" s="75"/>
    </row>
    <row r="54" spans="1:14" ht="16.5" thickBot="1" x14ac:dyDescent="0.3">
      <c r="A54" s="42"/>
      <c r="B54" s="42"/>
      <c r="C54" s="42"/>
      <c r="D54" s="42"/>
      <c r="E54" s="42"/>
      <c r="F54" s="42"/>
      <c r="G54" s="54"/>
      <c r="H54" s="55"/>
      <c r="I54" s="43" t="str">
        <f t="shared" si="1"/>
        <v>Yes</v>
      </c>
      <c r="J54" s="43" t="str">
        <f t="shared" si="2"/>
        <v>No</v>
      </c>
      <c r="L54" s="74"/>
      <c r="M54" s="75"/>
      <c r="N54" s="75"/>
    </row>
    <row r="55" spans="1:14" ht="16.5" thickBot="1" x14ac:dyDescent="0.3">
      <c r="A55" s="42"/>
      <c r="B55" s="42"/>
      <c r="C55" s="42"/>
      <c r="D55" s="42"/>
      <c r="E55" s="42"/>
      <c r="F55" s="42"/>
      <c r="G55" s="54"/>
      <c r="H55" s="55"/>
      <c r="I55" s="43" t="str">
        <f t="shared" si="1"/>
        <v>Yes</v>
      </c>
      <c r="J55" s="43" t="str">
        <f t="shared" si="2"/>
        <v>No</v>
      </c>
      <c r="L55" s="74"/>
      <c r="M55" s="75"/>
      <c r="N55" s="75"/>
    </row>
    <row r="56" spans="1:14" ht="16.5" thickBot="1" x14ac:dyDescent="0.3">
      <c r="A56" s="42"/>
      <c r="B56" s="42"/>
      <c r="C56" s="42"/>
      <c r="D56" s="42"/>
      <c r="E56" s="42"/>
      <c r="F56" s="42"/>
      <c r="G56" s="54"/>
      <c r="H56" s="55"/>
      <c r="I56" s="43" t="str">
        <f t="shared" si="1"/>
        <v>Yes</v>
      </c>
      <c r="J56" s="43" t="str">
        <f t="shared" si="2"/>
        <v>No</v>
      </c>
      <c r="L56" s="74"/>
      <c r="M56" s="75"/>
      <c r="N56" s="75"/>
    </row>
    <row r="57" spans="1:14" ht="16.5" thickBot="1" x14ac:dyDescent="0.3">
      <c r="A57" s="42"/>
      <c r="B57" s="42"/>
      <c r="C57" s="42"/>
      <c r="D57" s="42"/>
      <c r="E57" s="42"/>
      <c r="F57" s="42"/>
      <c r="G57" s="54"/>
      <c r="H57" s="55"/>
      <c r="I57" s="43" t="str">
        <f t="shared" si="1"/>
        <v>Yes</v>
      </c>
      <c r="J57" s="43" t="str">
        <f t="shared" si="2"/>
        <v>No</v>
      </c>
      <c r="L57" s="74"/>
      <c r="M57" s="75"/>
      <c r="N57" s="75"/>
    </row>
    <row r="58" spans="1:14" ht="16.5" thickBot="1" x14ac:dyDescent="0.3">
      <c r="A58" s="42"/>
      <c r="B58" s="42"/>
      <c r="C58" s="42"/>
      <c r="D58" s="42"/>
      <c r="E58" s="42"/>
      <c r="F58" s="42"/>
      <c r="G58" s="54"/>
      <c r="H58" s="55"/>
      <c r="I58" s="43" t="str">
        <f t="shared" si="1"/>
        <v>Yes</v>
      </c>
      <c r="J58" s="43" t="str">
        <f t="shared" si="2"/>
        <v>No</v>
      </c>
      <c r="L58" s="74"/>
      <c r="M58" s="75"/>
      <c r="N58" s="75"/>
    </row>
    <row r="59" spans="1:14" ht="16.5" thickBot="1" x14ac:dyDescent="0.3">
      <c r="A59" s="42"/>
      <c r="B59" s="42"/>
      <c r="C59" s="42"/>
      <c r="D59" s="42"/>
      <c r="E59" s="42"/>
      <c r="F59" s="42"/>
      <c r="G59" s="54"/>
      <c r="H59" s="55"/>
      <c r="I59" s="43" t="str">
        <f t="shared" si="1"/>
        <v>Yes</v>
      </c>
      <c r="J59" s="43" t="str">
        <f t="shared" si="2"/>
        <v>No</v>
      </c>
      <c r="L59" s="74"/>
      <c r="M59" s="75"/>
      <c r="N59" s="75"/>
    </row>
    <row r="60" spans="1:14" ht="16.5" thickBot="1" x14ac:dyDescent="0.3">
      <c r="A60" s="42"/>
      <c r="B60" s="42"/>
      <c r="C60" s="42"/>
      <c r="D60" s="42"/>
      <c r="E60" s="42"/>
      <c r="F60" s="42"/>
      <c r="G60" s="54"/>
      <c r="H60" s="55"/>
      <c r="I60" s="43" t="str">
        <f t="shared" si="1"/>
        <v>Yes</v>
      </c>
      <c r="J60" s="43" t="str">
        <f t="shared" si="2"/>
        <v>No</v>
      </c>
      <c r="L60" s="74"/>
      <c r="M60" s="75"/>
      <c r="N60" s="75"/>
    </row>
    <row r="61" spans="1:14" ht="16.5" thickBot="1" x14ac:dyDescent="0.3">
      <c r="A61" s="42"/>
      <c r="B61" s="42"/>
      <c r="C61" s="42"/>
      <c r="D61" s="42"/>
      <c r="E61" s="42"/>
      <c r="F61" s="42"/>
      <c r="G61" s="54"/>
      <c r="H61" s="55"/>
      <c r="I61" s="43" t="str">
        <f t="shared" si="1"/>
        <v>Yes</v>
      </c>
      <c r="J61" s="43" t="str">
        <f t="shared" si="2"/>
        <v>No</v>
      </c>
      <c r="L61" s="74"/>
      <c r="M61" s="75"/>
      <c r="N61" s="75"/>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2:D2"/>
    <mergeCell ref="C1:D1"/>
    <mergeCell ref="A1:B2"/>
  </mergeCells>
  <conditionalFormatting sqref="I5:J775">
    <cfRule type="containsText" dxfId="5" priority="5" operator="containsText" text="No">
      <formula>NOT(ISERROR(SEARCH("No",I5)))</formula>
    </cfRule>
    <cfRule type="containsText" dxfId="4"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R775"/>
  <sheetViews>
    <sheetView workbookViewId="0">
      <selection sqref="A1:B2"/>
    </sheetView>
  </sheetViews>
  <sheetFormatPr defaultColWidth="8.85546875" defaultRowHeight="15" x14ac:dyDescent="0.25"/>
  <cols>
    <col min="1" max="2" width="24.28515625" style="33" customWidth="1"/>
    <col min="3" max="3" width="9" style="33" customWidth="1"/>
    <col min="4" max="4" width="8.5703125"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13" t="s">
        <v>107</v>
      </c>
      <c r="B1" s="114"/>
      <c r="C1" s="86" t="s">
        <v>105</v>
      </c>
      <c r="D1" s="108"/>
      <c r="E1" s="87"/>
      <c r="F1" s="87"/>
      <c r="G1" s="87"/>
      <c r="H1" s="88"/>
      <c r="I1" s="30" t="s">
        <v>65</v>
      </c>
      <c r="J1" s="60"/>
      <c r="K1" s="31"/>
      <c r="L1" s="58" t="s">
        <v>64</v>
      </c>
      <c r="M1" s="72">
        <f>E1</f>
        <v>0</v>
      </c>
      <c r="N1" s="59"/>
      <c r="O1" s="58" t="s">
        <v>65</v>
      </c>
      <c r="P1" s="61">
        <f>J1</f>
        <v>0</v>
      </c>
    </row>
    <row r="2" spans="1:18" ht="15.6" customHeight="1" thickBot="1" x14ac:dyDescent="0.3">
      <c r="A2" s="115"/>
      <c r="B2" s="116"/>
      <c r="C2" s="86" t="s">
        <v>67</v>
      </c>
      <c r="D2" s="108"/>
      <c r="E2" s="87"/>
      <c r="F2" s="87"/>
      <c r="G2" s="89"/>
      <c r="H2" s="88"/>
      <c r="I2" s="30" t="s">
        <v>66</v>
      </c>
      <c r="J2" s="60"/>
      <c r="K2" s="31"/>
      <c r="L2" s="58" t="s">
        <v>67</v>
      </c>
      <c r="M2" s="72">
        <f>E2</f>
        <v>0</v>
      </c>
      <c r="N2" s="59"/>
      <c r="O2" s="58" t="s">
        <v>66</v>
      </c>
      <c r="P2" s="61"/>
    </row>
    <row r="3" spans="1:18" ht="106.15" customHeight="1" thickBot="1" x14ac:dyDescent="0.35">
      <c r="A3" s="106" t="s">
        <v>95</v>
      </c>
      <c r="B3" s="107"/>
      <c r="C3" s="107"/>
      <c r="D3" s="107"/>
      <c r="E3" s="92"/>
      <c r="F3" s="92"/>
      <c r="G3" s="92"/>
      <c r="H3" s="92"/>
      <c r="I3" s="92"/>
      <c r="J3" s="93"/>
      <c r="K3" s="31"/>
      <c r="L3" s="34" t="s">
        <v>26</v>
      </c>
      <c r="M3" s="35"/>
      <c r="N3" s="35"/>
      <c r="O3" s="35"/>
      <c r="P3" s="35"/>
    </row>
    <row r="4" spans="1:18" ht="48" thickBot="1" x14ac:dyDescent="0.3">
      <c r="A4" s="36" t="s">
        <v>89</v>
      </c>
      <c r="B4" s="36" t="s">
        <v>88</v>
      </c>
      <c r="C4" s="77" t="s">
        <v>103</v>
      </c>
      <c r="D4" s="77" t="s">
        <v>104</v>
      </c>
      <c r="E4" s="37" t="s">
        <v>1</v>
      </c>
      <c r="F4" s="37" t="s">
        <v>2</v>
      </c>
      <c r="G4" s="37" t="s">
        <v>4</v>
      </c>
      <c r="H4" s="37" t="s">
        <v>3</v>
      </c>
      <c r="I4" s="37" t="s">
        <v>9</v>
      </c>
      <c r="J4" s="37" t="s">
        <v>13</v>
      </c>
      <c r="K4" s="38"/>
      <c r="L4" s="39"/>
      <c r="M4" s="40"/>
      <c r="N4" s="41" t="s">
        <v>69</v>
      </c>
      <c r="O4" s="41" t="s">
        <v>7</v>
      </c>
      <c r="P4" s="41" t="s">
        <v>5</v>
      </c>
      <c r="Q4" s="41" t="s">
        <v>6</v>
      </c>
      <c r="R4" s="66" t="s">
        <v>68</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94" t="s">
        <v>10</v>
      </c>
      <c r="M6" s="95"/>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94" t="s">
        <v>11</v>
      </c>
      <c r="M7" s="95"/>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3" t="s">
        <v>70</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79</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78</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77</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76</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71</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72</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73</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74</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75</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84" t="str">
        <f>A3</f>
        <v>From August 6th, 2012 through May 10th, 2013, 100% of Grade 11 Theatre students will improve their Theatre performance and analysis skills as measured by the Atlanta Public Schools Grade 11 Theatre Rubric-based Assessment. 
Students’ scores on the rubric will be converted to a 4.0 scale, and each student’s pre-test score will be reported as a composite score of the Grade 11 Theatre GPS.
Students will increase from their pre-assessment mean scores to their post-assessment mean scores on the Grade 11 Theatre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84"/>
      <c r="N24" s="84"/>
      <c r="O24" s="84"/>
      <c r="P24" s="84"/>
    </row>
    <row r="25" spans="1:17" ht="16.5" thickBot="1" x14ac:dyDescent="0.3">
      <c r="A25" s="42"/>
      <c r="B25" s="42"/>
      <c r="C25" s="42"/>
      <c r="D25" s="42"/>
      <c r="E25" s="42"/>
      <c r="F25" s="42"/>
      <c r="G25" s="54"/>
      <c r="H25" s="55">
        <f t="shared" si="0"/>
        <v>0</v>
      </c>
      <c r="I25" s="43" t="str">
        <f t="shared" si="1"/>
        <v>Yes</v>
      </c>
      <c r="J25" s="43" t="str">
        <f t="shared" si="2"/>
        <v>No</v>
      </c>
      <c r="K25" s="44"/>
      <c r="L25" s="84"/>
      <c r="M25" s="84"/>
      <c r="N25" s="84"/>
      <c r="O25" s="84"/>
      <c r="P25" s="84"/>
    </row>
    <row r="26" spans="1:17" ht="16.5" thickBot="1" x14ac:dyDescent="0.3">
      <c r="A26" s="42"/>
      <c r="B26" s="42"/>
      <c r="C26" s="42"/>
      <c r="D26" s="42"/>
      <c r="E26" s="42"/>
      <c r="F26" s="42"/>
      <c r="G26" s="54"/>
      <c r="H26" s="55">
        <f t="shared" si="0"/>
        <v>0</v>
      </c>
      <c r="I26" s="43" t="str">
        <f t="shared" si="1"/>
        <v>Yes</v>
      </c>
      <c r="J26" s="43" t="str">
        <f t="shared" si="2"/>
        <v>No</v>
      </c>
      <c r="K26" s="44"/>
      <c r="L26" s="84"/>
      <c r="M26" s="84"/>
      <c r="N26" s="84"/>
      <c r="O26" s="84"/>
      <c r="P26" s="84"/>
    </row>
    <row r="27" spans="1:17" ht="16.5" thickBot="1" x14ac:dyDescent="0.3">
      <c r="A27" s="42"/>
      <c r="B27" s="42"/>
      <c r="C27" s="42"/>
      <c r="D27" s="42"/>
      <c r="E27" s="42"/>
      <c r="F27" s="42"/>
      <c r="G27" s="54"/>
      <c r="H27" s="55">
        <f t="shared" si="0"/>
        <v>0</v>
      </c>
      <c r="I27" s="43" t="str">
        <f t="shared" si="1"/>
        <v>Yes</v>
      </c>
      <c r="J27" s="43" t="str">
        <f t="shared" si="2"/>
        <v>No</v>
      </c>
      <c r="K27" s="44"/>
      <c r="L27" s="84"/>
      <c r="M27" s="84"/>
      <c r="N27" s="84"/>
      <c r="O27" s="84"/>
      <c r="P27" s="84"/>
    </row>
    <row r="28" spans="1:17" ht="16.5" thickBot="1" x14ac:dyDescent="0.3">
      <c r="A28" s="42"/>
      <c r="B28" s="42"/>
      <c r="C28" s="42"/>
      <c r="D28" s="42"/>
      <c r="E28" s="42"/>
      <c r="F28" s="42"/>
      <c r="G28" s="54"/>
      <c r="H28" s="55">
        <f t="shared" si="0"/>
        <v>0</v>
      </c>
      <c r="I28" s="43" t="str">
        <f t="shared" si="1"/>
        <v>Yes</v>
      </c>
      <c r="J28" s="43" t="str">
        <f t="shared" si="2"/>
        <v>No</v>
      </c>
      <c r="K28" s="44"/>
      <c r="L28" s="84"/>
      <c r="M28" s="84"/>
      <c r="N28" s="84"/>
      <c r="O28" s="84"/>
      <c r="P28" s="84"/>
    </row>
    <row r="29" spans="1:17" ht="16.5" thickBot="1" x14ac:dyDescent="0.3">
      <c r="A29" s="42"/>
      <c r="B29" s="42"/>
      <c r="C29" s="42"/>
      <c r="D29" s="42"/>
      <c r="E29" s="42"/>
      <c r="F29" s="42"/>
      <c r="G29" s="54"/>
      <c r="H29" s="55">
        <f t="shared" si="0"/>
        <v>0</v>
      </c>
      <c r="I29" s="43" t="str">
        <f t="shared" si="1"/>
        <v>Yes</v>
      </c>
      <c r="J29" s="43" t="str">
        <f t="shared" si="2"/>
        <v>No</v>
      </c>
      <c r="K29" s="44"/>
      <c r="L29" s="85"/>
      <c r="M29" s="85"/>
      <c r="N29" s="85"/>
      <c r="O29" s="85"/>
      <c r="P29" s="85"/>
    </row>
    <row r="30" spans="1:17" ht="16.5" thickBot="1" x14ac:dyDescent="0.3">
      <c r="A30" s="42"/>
      <c r="B30" s="42"/>
      <c r="C30" s="42"/>
      <c r="D30" s="42"/>
      <c r="E30" s="42"/>
      <c r="F30" s="42"/>
      <c r="G30" s="54"/>
      <c r="H30" s="55">
        <f t="shared" si="0"/>
        <v>0</v>
      </c>
      <c r="I30" s="43" t="str">
        <f t="shared" si="1"/>
        <v>Yes</v>
      </c>
      <c r="J30" s="43" t="str">
        <f t="shared" si="2"/>
        <v>No</v>
      </c>
      <c r="K30" s="44"/>
      <c r="L30" s="85"/>
      <c r="M30" s="85"/>
      <c r="N30" s="85"/>
      <c r="O30" s="85"/>
      <c r="P30" s="85"/>
    </row>
    <row r="31" spans="1:17" ht="16.5" thickBot="1" x14ac:dyDescent="0.3">
      <c r="A31" s="42"/>
      <c r="B31" s="42"/>
      <c r="C31" s="42"/>
      <c r="D31" s="42"/>
      <c r="E31" s="42"/>
      <c r="F31" s="42"/>
      <c r="G31" s="54"/>
      <c r="H31" s="55">
        <f t="shared" si="0"/>
        <v>0</v>
      </c>
      <c r="I31" s="43" t="str">
        <f t="shared" si="1"/>
        <v>Yes</v>
      </c>
      <c r="J31" s="43" t="str">
        <f t="shared" si="2"/>
        <v>No</v>
      </c>
      <c r="K31" s="44"/>
      <c r="L31" s="85"/>
      <c r="M31" s="85"/>
      <c r="N31" s="85"/>
      <c r="O31" s="85"/>
      <c r="P31" s="85"/>
    </row>
    <row r="32" spans="1:17" ht="16.5" thickBot="1" x14ac:dyDescent="0.3">
      <c r="A32" s="42"/>
      <c r="B32" s="42"/>
      <c r="C32" s="42"/>
      <c r="D32" s="42"/>
      <c r="E32" s="42"/>
      <c r="F32" s="42"/>
      <c r="G32" s="54"/>
      <c r="H32" s="55">
        <f t="shared" si="0"/>
        <v>0</v>
      </c>
      <c r="I32" s="43" t="str">
        <f t="shared" si="1"/>
        <v>Yes</v>
      </c>
      <c r="J32" s="43" t="str">
        <f t="shared" si="2"/>
        <v>No</v>
      </c>
      <c r="K32" s="44"/>
      <c r="L32" s="85"/>
      <c r="M32" s="85"/>
      <c r="N32" s="85"/>
      <c r="O32" s="85"/>
      <c r="P32" s="85"/>
    </row>
    <row r="33" spans="1:16" ht="16.5" thickBot="1" x14ac:dyDescent="0.3">
      <c r="A33" s="42"/>
      <c r="B33" s="42"/>
      <c r="C33" s="42"/>
      <c r="D33" s="42"/>
      <c r="E33" s="42"/>
      <c r="F33" s="42"/>
      <c r="G33" s="54"/>
      <c r="H33" s="55">
        <f t="shared" si="0"/>
        <v>0</v>
      </c>
      <c r="I33" s="43" t="str">
        <f t="shared" si="1"/>
        <v>Yes</v>
      </c>
      <c r="J33" s="43" t="str">
        <f t="shared" si="2"/>
        <v>No</v>
      </c>
      <c r="K33" s="44"/>
      <c r="L33" s="85"/>
      <c r="M33" s="85"/>
      <c r="N33" s="85"/>
      <c r="O33" s="85"/>
      <c r="P33" s="85"/>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74"/>
      <c r="M37" s="75"/>
      <c r="N37" s="75"/>
    </row>
    <row r="38" spans="1:16" ht="16.5" thickBot="1" x14ac:dyDescent="0.3">
      <c r="A38" s="42"/>
      <c r="B38" s="42"/>
      <c r="C38" s="42"/>
      <c r="D38" s="42"/>
      <c r="E38" s="42"/>
      <c r="F38" s="42"/>
      <c r="G38" s="54"/>
      <c r="H38" s="55">
        <f t="shared" si="0"/>
        <v>0</v>
      </c>
      <c r="I38" s="43" t="str">
        <f t="shared" si="1"/>
        <v>Yes</v>
      </c>
      <c r="J38" s="43" t="str">
        <f t="shared" si="2"/>
        <v>No</v>
      </c>
      <c r="K38" s="44"/>
      <c r="L38" s="74"/>
      <c r="M38" s="75"/>
      <c r="N38" s="75"/>
    </row>
    <row r="39" spans="1:16" ht="16.5" thickBot="1" x14ac:dyDescent="0.3">
      <c r="A39" s="42"/>
      <c r="B39" s="42"/>
      <c r="C39" s="42"/>
      <c r="D39" s="42"/>
      <c r="E39" s="42"/>
      <c r="F39" s="42"/>
      <c r="G39" s="54"/>
      <c r="H39" s="55">
        <f t="shared" si="0"/>
        <v>0</v>
      </c>
      <c r="I39" s="43" t="str">
        <f t="shared" si="1"/>
        <v>Yes</v>
      </c>
      <c r="J39" s="43" t="str">
        <f t="shared" si="2"/>
        <v>No</v>
      </c>
      <c r="K39" s="44"/>
      <c r="L39" s="74"/>
      <c r="M39" s="75"/>
      <c r="N39" s="75"/>
    </row>
    <row r="40" spans="1:16" ht="16.5" thickBot="1" x14ac:dyDescent="0.3">
      <c r="A40" s="42"/>
      <c r="B40" s="42"/>
      <c r="C40" s="42"/>
      <c r="D40" s="42"/>
      <c r="E40" s="42"/>
      <c r="F40" s="42"/>
      <c r="G40" s="54"/>
      <c r="H40" s="55">
        <f t="shared" si="0"/>
        <v>0</v>
      </c>
      <c r="I40" s="43" t="str">
        <f t="shared" si="1"/>
        <v>Yes</v>
      </c>
      <c r="J40" s="43" t="str">
        <f t="shared" si="2"/>
        <v>No</v>
      </c>
      <c r="K40" s="44"/>
      <c r="L40" s="74"/>
      <c r="M40" s="75"/>
      <c r="N40" s="75"/>
    </row>
    <row r="41" spans="1:16" ht="16.5" thickBot="1" x14ac:dyDescent="0.3">
      <c r="A41" s="42"/>
      <c r="B41" s="42"/>
      <c r="C41" s="42"/>
      <c r="D41" s="42"/>
      <c r="E41" s="42"/>
      <c r="F41" s="42"/>
      <c r="G41" s="54"/>
      <c r="H41" s="55"/>
      <c r="I41" s="43" t="str">
        <f t="shared" si="1"/>
        <v>Yes</v>
      </c>
      <c r="J41" s="43" t="str">
        <f t="shared" si="2"/>
        <v>No</v>
      </c>
      <c r="L41" s="74"/>
      <c r="M41" s="75"/>
      <c r="N41" s="75"/>
    </row>
    <row r="42" spans="1:16" ht="16.5" thickBot="1" x14ac:dyDescent="0.3">
      <c r="A42" s="42"/>
      <c r="B42" s="42"/>
      <c r="C42" s="42"/>
      <c r="D42" s="42"/>
      <c r="E42" s="42"/>
      <c r="F42" s="42"/>
      <c r="G42" s="54"/>
      <c r="H42" s="55"/>
      <c r="I42" s="43" t="str">
        <f t="shared" si="1"/>
        <v>Yes</v>
      </c>
      <c r="J42" s="43" t="str">
        <f t="shared" si="2"/>
        <v>No</v>
      </c>
      <c r="L42" s="74"/>
      <c r="M42" s="75"/>
      <c r="N42" s="75"/>
    </row>
    <row r="43" spans="1:16" ht="16.5" thickBot="1" x14ac:dyDescent="0.3">
      <c r="A43" s="42"/>
      <c r="B43" s="42"/>
      <c r="C43" s="42"/>
      <c r="D43" s="42"/>
      <c r="E43" s="42"/>
      <c r="F43" s="42"/>
      <c r="G43" s="54"/>
      <c r="H43" s="55"/>
      <c r="I43" s="43" t="str">
        <f t="shared" si="1"/>
        <v>Yes</v>
      </c>
      <c r="J43" s="43" t="str">
        <f t="shared" si="2"/>
        <v>No</v>
      </c>
      <c r="L43" s="74"/>
      <c r="M43" s="75"/>
      <c r="N43" s="75"/>
    </row>
    <row r="44" spans="1:16" ht="16.5" thickBot="1" x14ac:dyDescent="0.3">
      <c r="A44" s="42"/>
      <c r="B44" s="42"/>
      <c r="C44" s="42"/>
      <c r="D44" s="42"/>
      <c r="E44" s="42"/>
      <c r="F44" s="42"/>
      <c r="G44" s="54"/>
      <c r="H44" s="55"/>
      <c r="I44" s="43" t="str">
        <f t="shared" si="1"/>
        <v>Yes</v>
      </c>
      <c r="J44" s="43" t="str">
        <f t="shared" si="2"/>
        <v>No</v>
      </c>
      <c r="L44" s="74"/>
      <c r="M44" s="75"/>
      <c r="N44" s="75"/>
    </row>
    <row r="45" spans="1:16" ht="16.5" thickBot="1" x14ac:dyDescent="0.3">
      <c r="A45" s="42"/>
      <c r="B45" s="42"/>
      <c r="C45" s="42"/>
      <c r="D45" s="42"/>
      <c r="E45" s="42"/>
      <c r="F45" s="42"/>
      <c r="G45" s="54"/>
      <c r="H45" s="55"/>
      <c r="I45" s="43" t="str">
        <f t="shared" si="1"/>
        <v>Yes</v>
      </c>
      <c r="J45" s="43" t="str">
        <f t="shared" si="2"/>
        <v>No</v>
      </c>
      <c r="L45" s="74"/>
      <c r="M45" s="75"/>
      <c r="N45" s="75"/>
    </row>
    <row r="46" spans="1:16" ht="16.5" thickBot="1" x14ac:dyDescent="0.3">
      <c r="A46" s="42"/>
      <c r="B46" s="42"/>
      <c r="C46" s="42"/>
      <c r="D46" s="42"/>
      <c r="E46" s="42"/>
      <c r="F46" s="42"/>
      <c r="G46" s="54"/>
      <c r="H46" s="55"/>
      <c r="I46" s="43" t="str">
        <f t="shared" si="1"/>
        <v>Yes</v>
      </c>
      <c r="J46" s="43" t="str">
        <f t="shared" si="2"/>
        <v>No</v>
      </c>
      <c r="L46" s="74"/>
      <c r="M46" s="75"/>
      <c r="N46" s="75"/>
    </row>
    <row r="47" spans="1:16" ht="16.5" thickBot="1" x14ac:dyDescent="0.3">
      <c r="A47" s="42"/>
      <c r="B47" s="42"/>
      <c r="C47" s="42"/>
      <c r="D47" s="42"/>
      <c r="E47" s="42"/>
      <c r="F47" s="42"/>
      <c r="G47" s="54"/>
      <c r="H47" s="55"/>
      <c r="I47" s="43" t="str">
        <f t="shared" si="1"/>
        <v>Yes</v>
      </c>
      <c r="J47" s="43" t="str">
        <f t="shared" si="2"/>
        <v>No</v>
      </c>
      <c r="L47" s="74"/>
      <c r="M47" s="75"/>
      <c r="N47" s="75"/>
    </row>
    <row r="48" spans="1:16" ht="16.5" thickBot="1" x14ac:dyDescent="0.3">
      <c r="A48" s="42"/>
      <c r="B48" s="42"/>
      <c r="C48" s="42"/>
      <c r="D48" s="42"/>
      <c r="E48" s="42"/>
      <c r="F48" s="42"/>
      <c r="G48" s="54"/>
      <c r="H48" s="55"/>
      <c r="I48" s="43" t="str">
        <f t="shared" si="1"/>
        <v>Yes</v>
      </c>
      <c r="J48" s="43" t="str">
        <f t="shared" si="2"/>
        <v>No</v>
      </c>
      <c r="L48" s="74"/>
      <c r="M48" s="75"/>
      <c r="N48" s="75"/>
    </row>
    <row r="49" spans="1:14" ht="16.5" thickBot="1" x14ac:dyDescent="0.3">
      <c r="A49" s="42"/>
      <c r="B49" s="42"/>
      <c r="C49" s="42"/>
      <c r="D49" s="42"/>
      <c r="E49" s="42"/>
      <c r="F49" s="42"/>
      <c r="G49" s="54"/>
      <c r="H49" s="55"/>
      <c r="I49" s="43" t="str">
        <f t="shared" si="1"/>
        <v>Yes</v>
      </c>
      <c r="J49" s="43" t="str">
        <f t="shared" si="2"/>
        <v>No</v>
      </c>
      <c r="L49" s="74"/>
      <c r="M49" s="75"/>
      <c r="N49" s="75"/>
    </row>
    <row r="50" spans="1:14" ht="16.5" thickBot="1" x14ac:dyDescent="0.3">
      <c r="A50" s="42"/>
      <c r="B50" s="42"/>
      <c r="C50" s="42"/>
      <c r="D50" s="42"/>
      <c r="E50" s="42"/>
      <c r="F50" s="42"/>
      <c r="G50" s="54"/>
      <c r="H50" s="55"/>
      <c r="I50" s="43" t="str">
        <f t="shared" si="1"/>
        <v>Yes</v>
      </c>
      <c r="J50" s="43" t="str">
        <f t="shared" si="2"/>
        <v>No</v>
      </c>
      <c r="L50" s="74"/>
      <c r="M50" s="75"/>
      <c r="N50" s="75"/>
    </row>
    <row r="51" spans="1:14" ht="16.5" thickBot="1" x14ac:dyDescent="0.3">
      <c r="A51" s="42"/>
      <c r="B51" s="42"/>
      <c r="C51" s="42"/>
      <c r="D51" s="42"/>
      <c r="E51" s="42"/>
      <c r="F51" s="42"/>
      <c r="G51" s="54"/>
      <c r="H51" s="55"/>
      <c r="I51" s="43" t="str">
        <f t="shared" si="1"/>
        <v>Yes</v>
      </c>
      <c r="J51" s="43" t="str">
        <f t="shared" si="2"/>
        <v>No</v>
      </c>
      <c r="L51" s="74"/>
      <c r="M51" s="75"/>
      <c r="N51" s="75"/>
    </row>
    <row r="52" spans="1:14" ht="16.5" thickBot="1" x14ac:dyDescent="0.3">
      <c r="A52" s="42"/>
      <c r="B52" s="42"/>
      <c r="C52" s="42"/>
      <c r="D52" s="42"/>
      <c r="E52" s="42"/>
      <c r="F52" s="42"/>
      <c r="G52" s="54"/>
      <c r="H52" s="55"/>
      <c r="I52" s="43" t="str">
        <f t="shared" si="1"/>
        <v>Yes</v>
      </c>
      <c r="J52" s="43" t="str">
        <f t="shared" si="2"/>
        <v>No</v>
      </c>
      <c r="L52" s="74"/>
      <c r="M52" s="75"/>
      <c r="N52" s="75"/>
    </row>
    <row r="53" spans="1:14" ht="16.5" thickBot="1" x14ac:dyDescent="0.3">
      <c r="A53" s="42"/>
      <c r="B53" s="42"/>
      <c r="C53" s="42"/>
      <c r="D53" s="42"/>
      <c r="E53" s="42"/>
      <c r="F53" s="42"/>
      <c r="G53" s="54"/>
      <c r="H53" s="55"/>
      <c r="I53" s="43" t="str">
        <f t="shared" si="1"/>
        <v>Yes</v>
      </c>
      <c r="J53" s="43" t="str">
        <f t="shared" si="2"/>
        <v>No</v>
      </c>
      <c r="L53" s="74"/>
      <c r="M53" s="75"/>
      <c r="N53" s="75"/>
    </row>
    <row r="54" spans="1:14" ht="16.5" thickBot="1" x14ac:dyDescent="0.3">
      <c r="A54" s="42"/>
      <c r="B54" s="42"/>
      <c r="C54" s="42"/>
      <c r="D54" s="42"/>
      <c r="E54" s="42"/>
      <c r="F54" s="42"/>
      <c r="G54" s="54"/>
      <c r="H54" s="55"/>
      <c r="I54" s="43" t="str">
        <f t="shared" si="1"/>
        <v>Yes</v>
      </c>
      <c r="J54" s="43" t="str">
        <f t="shared" si="2"/>
        <v>No</v>
      </c>
      <c r="L54" s="74"/>
      <c r="M54" s="75"/>
      <c r="N54" s="75"/>
    </row>
    <row r="55" spans="1:14" ht="16.5" thickBot="1" x14ac:dyDescent="0.3">
      <c r="A55" s="42"/>
      <c r="B55" s="42"/>
      <c r="C55" s="42"/>
      <c r="D55" s="42"/>
      <c r="E55" s="42"/>
      <c r="F55" s="42"/>
      <c r="G55" s="54"/>
      <c r="H55" s="55"/>
      <c r="I55" s="43" t="str">
        <f t="shared" si="1"/>
        <v>Yes</v>
      </c>
      <c r="J55" s="43" t="str">
        <f t="shared" si="2"/>
        <v>No</v>
      </c>
      <c r="L55" s="74"/>
      <c r="M55" s="75"/>
      <c r="N55" s="75"/>
    </row>
    <row r="56" spans="1:14" ht="16.5" thickBot="1" x14ac:dyDescent="0.3">
      <c r="A56" s="42"/>
      <c r="B56" s="42"/>
      <c r="C56" s="42"/>
      <c r="D56" s="42"/>
      <c r="E56" s="42"/>
      <c r="F56" s="42"/>
      <c r="G56" s="54"/>
      <c r="H56" s="55"/>
      <c r="I56" s="43" t="str">
        <f t="shared" si="1"/>
        <v>Yes</v>
      </c>
      <c r="J56" s="43" t="str">
        <f t="shared" si="2"/>
        <v>No</v>
      </c>
      <c r="L56" s="74"/>
      <c r="M56" s="75"/>
      <c r="N56" s="75"/>
    </row>
    <row r="57" spans="1:14" ht="16.5" thickBot="1" x14ac:dyDescent="0.3">
      <c r="A57" s="42"/>
      <c r="B57" s="42"/>
      <c r="C57" s="42"/>
      <c r="D57" s="42"/>
      <c r="E57" s="42"/>
      <c r="F57" s="42"/>
      <c r="G57" s="54"/>
      <c r="H57" s="55"/>
      <c r="I57" s="43" t="str">
        <f t="shared" si="1"/>
        <v>Yes</v>
      </c>
      <c r="J57" s="43" t="str">
        <f t="shared" si="2"/>
        <v>No</v>
      </c>
      <c r="L57" s="74"/>
      <c r="M57" s="75"/>
      <c r="N57" s="75"/>
    </row>
    <row r="58" spans="1:14" ht="16.5" thickBot="1" x14ac:dyDescent="0.3">
      <c r="A58" s="42"/>
      <c r="B58" s="42"/>
      <c r="C58" s="42"/>
      <c r="D58" s="42"/>
      <c r="E58" s="42"/>
      <c r="F58" s="42"/>
      <c r="G58" s="54"/>
      <c r="H58" s="55"/>
      <c r="I58" s="43" t="str">
        <f t="shared" si="1"/>
        <v>Yes</v>
      </c>
      <c r="J58" s="43" t="str">
        <f t="shared" si="2"/>
        <v>No</v>
      </c>
      <c r="L58" s="74"/>
      <c r="M58" s="75"/>
      <c r="N58" s="75"/>
    </row>
    <row r="59" spans="1:14" ht="16.5" thickBot="1" x14ac:dyDescent="0.3">
      <c r="A59" s="42"/>
      <c r="B59" s="42"/>
      <c r="C59" s="42"/>
      <c r="D59" s="42"/>
      <c r="E59" s="42"/>
      <c r="F59" s="42"/>
      <c r="G59" s="54"/>
      <c r="H59" s="55"/>
      <c r="I59" s="43" t="str">
        <f t="shared" si="1"/>
        <v>Yes</v>
      </c>
      <c r="J59" s="43" t="str">
        <f t="shared" si="2"/>
        <v>No</v>
      </c>
      <c r="L59" s="74"/>
      <c r="M59" s="75"/>
      <c r="N59" s="75"/>
    </row>
    <row r="60" spans="1:14" ht="16.5" thickBot="1" x14ac:dyDescent="0.3">
      <c r="A60" s="42"/>
      <c r="B60" s="42"/>
      <c r="C60" s="42"/>
      <c r="D60" s="42"/>
      <c r="E60" s="42"/>
      <c r="F60" s="42"/>
      <c r="G60" s="54"/>
      <c r="H60" s="55"/>
      <c r="I60" s="43" t="str">
        <f t="shared" si="1"/>
        <v>Yes</v>
      </c>
      <c r="J60" s="43" t="str">
        <f t="shared" si="2"/>
        <v>No</v>
      </c>
      <c r="L60" s="74"/>
      <c r="M60" s="75"/>
      <c r="N60" s="75"/>
    </row>
    <row r="61" spans="1:14" ht="16.5" thickBot="1" x14ac:dyDescent="0.3">
      <c r="A61" s="42"/>
      <c r="B61" s="42"/>
      <c r="C61" s="42"/>
      <c r="D61" s="42"/>
      <c r="E61" s="42"/>
      <c r="F61" s="42"/>
      <c r="G61" s="54"/>
      <c r="H61" s="55"/>
      <c r="I61" s="43" t="str">
        <f t="shared" si="1"/>
        <v>Yes</v>
      </c>
      <c r="J61" s="43" t="str">
        <f t="shared" si="2"/>
        <v>No</v>
      </c>
      <c r="L61" s="74"/>
      <c r="M61" s="75"/>
      <c r="N61" s="75"/>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1:D1"/>
    <mergeCell ref="C2:D2"/>
    <mergeCell ref="A1:B2"/>
  </mergeCells>
  <conditionalFormatting sqref="I5:J775">
    <cfRule type="containsText" dxfId="3" priority="5" operator="containsText" text="No">
      <formula>NOT(ISERROR(SEARCH("No",I5)))</formula>
    </cfRule>
    <cfRule type="containsText" dxfId="2"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R775"/>
  <sheetViews>
    <sheetView workbookViewId="0">
      <selection activeCell="B8" sqref="B8"/>
    </sheetView>
  </sheetViews>
  <sheetFormatPr defaultColWidth="8.85546875" defaultRowHeight="15" x14ac:dyDescent="0.25"/>
  <cols>
    <col min="1" max="2" width="24.28515625" style="33" customWidth="1"/>
    <col min="3" max="3" width="8.5703125" style="33" customWidth="1"/>
    <col min="4" max="4" width="8.85546875"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12" t="s">
        <v>106</v>
      </c>
      <c r="B1" s="109"/>
      <c r="C1" s="86" t="s">
        <v>105</v>
      </c>
      <c r="D1" s="108"/>
      <c r="E1" s="87"/>
      <c r="F1" s="87"/>
      <c r="G1" s="87"/>
      <c r="H1" s="88"/>
      <c r="I1" s="30" t="s">
        <v>65</v>
      </c>
      <c r="J1" s="60"/>
      <c r="K1" s="31"/>
      <c r="L1" s="58" t="s">
        <v>64</v>
      </c>
      <c r="M1" s="72">
        <f>E1</f>
        <v>0</v>
      </c>
      <c r="N1" s="59"/>
      <c r="O1" s="58" t="s">
        <v>65</v>
      </c>
      <c r="P1" s="61">
        <f>J1</f>
        <v>0</v>
      </c>
    </row>
    <row r="2" spans="1:18" ht="15.6" customHeight="1" thickBot="1" x14ac:dyDescent="0.3">
      <c r="A2" s="110"/>
      <c r="B2" s="111"/>
      <c r="C2" s="86" t="s">
        <v>67</v>
      </c>
      <c r="D2" s="108"/>
      <c r="E2" s="87"/>
      <c r="F2" s="87"/>
      <c r="G2" s="89"/>
      <c r="H2" s="88"/>
      <c r="I2" s="30" t="s">
        <v>66</v>
      </c>
      <c r="J2" s="60"/>
      <c r="K2" s="31"/>
      <c r="L2" s="58" t="s">
        <v>67</v>
      </c>
      <c r="M2" s="72">
        <f>E2</f>
        <v>0</v>
      </c>
      <c r="N2" s="59"/>
      <c r="O2" s="58" t="s">
        <v>66</v>
      </c>
      <c r="P2" s="61"/>
    </row>
    <row r="3" spans="1:18" ht="106.15" customHeight="1" thickBot="1" x14ac:dyDescent="0.35">
      <c r="A3" s="106" t="s">
        <v>96</v>
      </c>
      <c r="B3" s="107"/>
      <c r="C3" s="107"/>
      <c r="D3" s="107"/>
      <c r="E3" s="92"/>
      <c r="F3" s="92"/>
      <c r="G3" s="92"/>
      <c r="H3" s="92"/>
      <c r="I3" s="92"/>
      <c r="J3" s="93"/>
      <c r="K3" s="31"/>
      <c r="L3" s="34" t="s">
        <v>26</v>
      </c>
      <c r="M3" s="35"/>
      <c r="N3" s="35"/>
      <c r="O3" s="35"/>
      <c r="P3" s="35"/>
    </row>
    <row r="4" spans="1:18" ht="48" thickBot="1" x14ac:dyDescent="0.3">
      <c r="A4" s="36" t="s">
        <v>89</v>
      </c>
      <c r="B4" s="36" t="s">
        <v>88</v>
      </c>
      <c r="C4" s="77" t="s">
        <v>103</v>
      </c>
      <c r="D4" s="77" t="s">
        <v>104</v>
      </c>
      <c r="E4" s="37" t="s">
        <v>1</v>
      </c>
      <c r="F4" s="37" t="s">
        <v>2</v>
      </c>
      <c r="G4" s="37" t="s">
        <v>4</v>
      </c>
      <c r="H4" s="37" t="s">
        <v>3</v>
      </c>
      <c r="I4" s="37" t="s">
        <v>9</v>
      </c>
      <c r="J4" s="37" t="s">
        <v>13</v>
      </c>
      <c r="K4" s="38"/>
      <c r="L4" s="39"/>
      <c r="M4" s="40"/>
      <c r="N4" s="41" t="s">
        <v>69</v>
      </c>
      <c r="O4" s="41" t="s">
        <v>7</v>
      </c>
      <c r="P4" s="41" t="s">
        <v>5</v>
      </c>
      <c r="Q4" s="41" t="s">
        <v>6</v>
      </c>
      <c r="R4" s="66" t="s">
        <v>68</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94" t="s">
        <v>10</v>
      </c>
      <c r="M6" s="95"/>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94" t="s">
        <v>11</v>
      </c>
      <c r="M7" s="95"/>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3" t="s">
        <v>70</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79</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78</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77</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76</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71</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72</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73</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74</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75</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84" t="str">
        <f>A3</f>
        <v>From August 6th, 2012 through May 10th, 2013, 100% of Grade 11 Dance students will improve their Dance performance and analysis skills as measured by the Atlanta Public Schools Grade 11 Dance Rubric-based Assessment. 
Students’ scores on the rubric will be converted to a 4.0 scale, and each student’s pre-test score will be reported as a composite score of the Grade 11 Dance GPS.
Students will increase from their pre-assessment mean scores to their post-assessment mean scores on the Grade 11 Dance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84"/>
      <c r="N24" s="84"/>
      <c r="O24" s="84"/>
      <c r="P24" s="84"/>
    </row>
    <row r="25" spans="1:17" ht="16.5" thickBot="1" x14ac:dyDescent="0.3">
      <c r="A25" s="42"/>
      <c r="B25" s="42"/>
      <c r="C25" s="42"/>
      <c r="D25" s="42"/>
      <c r="E25" s="42"/>
      <c r="F25" s="42"/>
      <c r="G25" s="54"/>
      <c r="H25" s="55">
        <f t="shared" si="0"/>
        <v>0</v>
      </c>
      <c r="I25" s="43" t="str">
        <f t="shared" si="1"/>
        <v>Yes</v>
      </c>
      <c r="J25" s="43" t="str">
        <f t="shared" si="2"/>
        <v>No</v>
      </c>
      <c r="K25" s="44"/>
      <c r="L25" s="84"/>
      <c r="M25" s="84"/>
      <c r="N25" s="84"/>
      <c r="O25" s="84"/>
      <c r="P25" s="84"/>
    </row>
    <row r="26" spans="1:17" ht="16.5" thickBot="1" x14ac:dyDescent="0.3">
      <c r="A26" s="42"/>
      <c r="B26" s="42"/>
      <c r="C26" s="42"/>
      <c r="D26" s="42"/>
      <c r="E26" s="42"/>
      <c r="F26" s="42"/>
      <c r="G26" s="54"/>
      <c r="H26" s="55">
        <f t="shared" si="0"/>
        <v>0</v>
      </c>
      <c r="I26" s="43" t="str">
        <f t="shared" si="1"/>
        <v>Yes</v>
      </c>
      <c r="J26" s="43" t="str">
        <f t="shared" si="2"/>
        <v>No</v>
      </c>
      <c r="K26" s="44"/>
      <c r="L26" s="84"/>
      <c r="M26" s="84"/>
      <c r="N26" s="84"/>
      <c r="O26" s="84"/>
      <c r="P26" s="84"/>
    </row>
    <row r="27" spans="1:17" ht="16.5" thickBot="1" x14ac:dyDescent="0.3">
      <c r="A27" s="42"/>
      <c r="B27" s="42"/>
      <c r="C27" s="42"/>
      <c r="D27" s="42"/>
      <c r="E27" s="42"/>
      <c r="F27" s="42"/>
      <c r="G27" s="54"/>
      <c r="H27" s="55">
        <f t="shared" si="0"/>
        <v>0</v>
      </c>
      <c r="I27" s="43" t="str">
        <f t="shared" si="1"/>
        <v>Yes</v>
      </c>
      <c r="J27" s="43" t="str">
        <f t="shared" si="2"/>
        <v>No</v>
      </c>
      <c r="K27" s="44"/>
      <c r="L27" s="84"/>
      <c r="M27" s="84"/>
      <c r="N27" s="84"/>
      <c r="O27" s="84"/>
      <c r="P27" s="84"/>
    </row>
    <row r="28" spans="1:17" ht="16.5" thickBot="1" x14ac:dyDescent="0.3">
      <c r="A28" s="42"/>
      <c r="B28" s="42"/>
      <c r="C28" s="42"/>
      <c r="D28" s="42"/>
      <c r="E28" s="42"/>
      <c r="F28" s="42"/>
      <c r="G28" s="54"/>
      <c r="H28" s="55">
        <f t="shared" si="0"/>
        <v>0</v>
      </c>
      <c r="I28" s="43" t="str">
        <f t="shared" si="1"/>
        <v>Yes</v>
      </c>
      <c r="J28" s="43" t="str">
        <f t="shared" si="2"/>
        <v>No</v>
      </c>
      <c r="K28" s="44"/>
      <c r="L28" s="84"/>
      <c r="M28" s="84"/>
      <c r="N28" s="84"/>
      <c r="O28" s="84"/>
      <c r="P28" s="84"/>
    </row>
    <row r="29" spans="1:17" ht="16.5" thickBot="1" x14ac:dyDescent="0.3">
      <c r="A29" s="42"/>
      <c r="B29" s="42"/>
      <c r="C29" s="42"/>
      <c r="D29" s="42"/>
      <c r="E29" s="42"/>
      <c r="F29" s="42"/>
      <c r="G29" s="54"/>
      <c r="H29" s="55">
        <f t="shared" si="0"/>
        <v>0</v>
      </c>
      <c r="I29" s="43" t="str">
        <f t="shared" si="1"/>
        <v>Yes</v>
      </c>
      <c r="J29" s="43" t="str">
        <f t="shared" si="2"/>
        <v>No</v>
      </c>
      <c r="K29" s="44"/>
      <c r="L29" s="85"/>
      <c r="M29" s="85"/>
      <c r="N29" s="85"/>
      <c r="O29" s="85"/>
      <c r="P29" s="85"/>
    </row>
    <row r="30" spans="1:17" ht="16.5" thickBot="1" x14ac:dyDescent="0.3">
      <c r="A30" s="42"/>
      <c r="B30" s="42"/>
      <c r="C30" s="42"/>
      <c r="D30" s="42"/>
      <c r="E30" s="42"/>
      <c r="F30" s="42"/>
      <c r="G30" s="54"/>
      <c r="H30" s="55">
        <f t="shared" si="0"/>
        <v>0</v>
      </c>
      <c r="I30" s="43" t="str">
        <f t="shared" si="1"/>
        <v>Yes</v>
      </c>
      <c r="J30" s="43" t="str">
        <f t="shared" si="2"/>
        <v>No</v>
      </c>
      <c r="K30" s="44"/>
      <c r="L30" s="85"/>
      <c r="M30" s="85"/>
      <c r="N30" s="85"/>
      <c r="O30" s="85"/>
      <c r="P30" s="85"/>
    </row>
    <row r="31" spans="1:17" ht="16.5" thickBot="1" x14ac:dyDescent="0.3">
      <c r="A31" s="42"/>
      <c r="B31" s="42"/>
      <c r="C31" s="42"/>
      <c r="D31" s="42"/>
      <c r="E31" s="42"/>
      <c r="F31" s="42"/>
      <c r="G31" s="54"/>
      <c r="H31" s="55">
        <f t="shared" si="0"/>
        <v>0</v>
      </c>
      <c r="I31" s="43" t="str">
        <f t="shared" si="1"/>
        <v>Yes</v>
      </c>
      <c r="J31" s="43" t="str">
        <f t="shared" si="2"/>
        <v>No</v>
      </c>
      <c r="K31" s="44"/>
      <c r="L31" s="85"/>
      <c r="M31" s="85"/>
      <c r="N31" s="85"/>
      <c r="O31" s="85"/>
      <c r="P31" s="85"/>
    </row>
    <row r="32" spans="1:17" ht="16.5" thickBot="1" x14ac:dyDescent="0.3">
      <c r="A32" s="42"/>
      <c r="B32" s="42"/>
      <c r="C32" s="42"/>
      <c r="D32" s="42"/>
      <c r="E32" s="42"/>
      <c r="F32" s="42"/>
      <c r="G32" s="54"/>
      <c r="H32" s="55">
        <f t="shared" si="0"/>
        <v>0</v>
      </c>
      <c r="I32" s="43" t="str">
        <f t="shared" si="1"/>
        <v>Yes</v>
      </c>
      <c r="J32" s="43" t="str">
        <f t="shared" si="2"/>
        <v>No</v>
      </c>
      <c r="K32" s="44"/>
      <c r="L32" s="85"/>
      <c r="M32" s="85"/>
      <c r="N32" s="85"/>
      <c r="O32" s="85"/>
      <c r="P32" s="85"/>
    </row>
    <row r="33" spans="1:16" ht="16.5" thickBot="1" x14ac:dyDescent="0.3">
      <c r="A33" s="42"/>
      <c r="B33" s="42"/>
      <c r="C33" s="42"/>
      <c r="D33" s="42"/>
      <c r="E33" s="42"/>
      <c r="F33" s="42"/>
      <c r="G33" s="54"/>
      <c r="H33" s="55">
        <f t="shared" si="0"/>
        <v>0</v>
      </c>
      <c r="I33" s="43" t="str">
        <f t="shared" si="1"/>
        <v>Yes</v>
      </c>
      <c r="J33" s="43" t="str">
        <f t="shared" si="2"/>
        <v>No</v>
      </c>
      <c r="K33" s="44"/>
      <c r="L33" s="85"/>
      <c r="M33" s="85"/>
      <c r="N33" s="85"/>
      <c r="O33" s="85"/>
      <c r="P33" s="85"/>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74"/>
      <c r="M37" s="75"/>
      <c r="N37" s="75"/>
    </row>
    <row r="38" spans="1:16" ht="16.5" thickBot="1" x14ac:dyDescent="0.3">
      <c r="A38" s="42"/>
      <c r="B38" s="42"/>
      <c r="C38" s="42"/>
      <c r="D38" s="42"/>
      <c r="E38" s="42"/>
      <c r="F38" s="42"/>
      <c r="G38" s="54"/>
      <c r="H38" s="55">
        <f t="shared" si="0"/>
        <v>0</v>
      </c>
      <c r="I38" s="43" t="str">
        <f t="shared" si="1"/>
        <v>Yes</v>
      </c>
      <c r="J38" s="43" t="str">
        <f t="shared" si="2"/>
        <v>No</v>
      </c>
      <c r="K38" s="44"/>
      <c r="L38" s="74"/>
      <c r="M38" s="75"/>
      <c r="N38" s="75"/>
    </row>
    <row r="39" spans="1:16" ht="16.5" thickBot="1" x14ac:dyDescent="0.3">
      <c r="A39" s="42"/>
      <c r="B39" s="42"/>
      <c r="C39" s="42"/>
      <c r="D39" s="42"/>
      <c r="E39" s="42"/>
      <c r="F39" s="42"/>
      <c r="G39" s="54"/>
      <c r="H39" s="55">
        <f t="shared" si="0"/>
        <v>0</v>
      </c>
      <c r="I39" s="43" t="str">
        <f t="shared" si="1"/>
        <v>Yes</v>
      </c>
      <c r="J39" s="43" t="str">
        <f t="shared" si="2"/>
        <v>No</v>
      </c>
      <c r="K39" s="44"/>
      <c r="L39" s="74"/>
      <c r="M39" s="75"/>
      <c r="N39" s="75"/>
    </row>
    <row r="40" spans="1:16" ht="16.5" thickBot="1" x14ac:dyDescent="0.3">
      <c r="A40" s="42"/>
      <c r="B40" s="42"/>
      <c r="C40" s="42"/>
      <c r="D40" s="42"/>
      <c r="E40" s="42"/>
      <c r="F40" s="42"/>
      <c r="G40" s="54"/>
      <c r="H40" s="55">
        <f t="shared" si="0"/>
        <v>0</v>
      </c>
      <c r="I40" s="43" t="str">
        <f t="shared" si="1"/>
        <v>Yes</v>
      </c>
      <c r="J40" s="43" t="str">
        <f t="shared" si="2"/>
        <v>No</v>
      </c>
      <c r="K40" s="44"/>
      <c r="L40" s="74"/>
      <c r="M40" s="75"/>
      <c r="N40" s="75"/>
    </row>
    <row r="41" spans="1:16" ht="16.5" thickBot="1" x14ac:dyDescent="0.3">
      <c r="A41" s="42"/>
      <c r="B41" s="42"/>
      <c r="C41" s="42"/>
      <c r="D41" s="42"/>
      <c r="E41" s="42"/>
      <c r="F41" s="42"/>
      <c r="G41" s="54"/>
      <c r="H41" s="55"/>
      <c r="I41" s="43" t="str">
        <f t="shared" si="1"/>
        <v>Yes</v>
      </c>
      <c r="J41" s="43" t="str">
        <f t="shared" si="2"/>
        <v>No</v>
      </c>
      <c r="L41" s="74"/>
      <c r="M41" s="75"/>
      <c r="N41" s="75"/>
    </row>
    <row r="42" spans="1:16" ht="16.5" thickBot="1" x14ac:dyDescent="0.3">
      <c r="A42" s="42"/>
      <c r="B42" s="42"/>
      <c r="C42" s="42"/>
      <c r="D42" s="42"/>
      <c r="E42" s="42"/>
      <c r="F42" s="42"/>
      <c r="G42" s="54"/>
      <c r="H42" s="55"/>
      <c r="I42" s="43" t="str">
        <f t="shared" si="1"/>
        <v>Yes</v>
      </c>
      <c r="J42" s="43" t="str">
        <f t="shared" si="2"/>
        <v>No</v>
      </c>
      <c r="L42" s="74"/>
      <c r="M42" s="75"/>
      <c r="N42" s="75"/>
    </row>
    <row r="43" spans="1:16" ht="16.5" thickBot="1" x14ac:dyDescent="0.3">
      <c r="A43" s="42"/>
      <c r="B43" s="42"/>
      <c r="C43" s="42"/>
      <c r="D43" s="42"/>
      <c r="E43" s="42"/>
      <c r="F43" s="42"/>
      <c r="G43" s="54"/>
      <c r="H43" s="55"/>
      <c r="I43" s="43" t="str">
        <f t="shared" si="1"/>
        <v>Yes</v>
      </c>
      <c r="J43" s="43" t="str">
        <f t="shared" si="2"/>
        <v>No</v>
      </c>
      <c r="L43" s="74"/>
      <c r="M43" s="75"/>
      <c r="N43" s="75"/>
    </row>
    <row r="44" spans="1:16" ht="16.5" thickBot="1" x14ac:dyDescent="0.3">
      <c r="A44" s="42"/>
      <c r="B44" s="42"/>
      <c r="C44" s="42"/>
      <c r="D44" s="42"/>
      <c r="E44" s="42"/>
      <c r="F44" s="42"/>
      <c r="G44" s="54"/>
      <c r="H44" s="55"/>
      <c r="I44" s="43" t="str">
        <f t="shared" si="1"/>
        <v>Yes</v>
      </c>
      <c r="J44" s="43" t="str">
        <f t="shared" si="2"/>
        <v>No</v>
      </c>
      <c r="L44" s="74"/>
      <c r="M44" s="75"/>
      <c r="N44" s="75"/>
    </row>
    <row r="45" spans="1:16" ht="16.5" thickBot="1" x14ac:dyDescent="0.3">
      <c r="A45" s="42"/>
      <c r="B45" s="42"/>
      <c r="C45" s="42"/>
      <c r="D45" s="42"/>
      <c r="E45" s="42"/>
      <c r="F45" s="42"/>
      <c r="G45" s="54"/>
      <c r="H45" s="55"/>
      <c r="I45" s="43" t="str">
        <f t="shared" si="1"/>
        <v>Yes</v>
      </c>
      <c r="J45" s="43" t="str">
        <f t="shared" si="2"/>
        <v>No</v>
      </c>
      <c r="L45" s="74"/>
      <c r="M45" s="75"/>
      <c r="N45" s="75"/>
    </row>
    <row r="46" spans="1:16" ht="16.5" thickBot="1" x14ac:dyDescent="0.3">
      <c r="A46" s="42"/>
      <c r="B46" s="42"/>
      <c r="C46" s="42"/>
      <c r="D46" s="42"/>
      <c r="E46" s="42"/>
      <c r="F46" s="42"/>
      <c r="G46" s="54"/>
      <c r="H46" s="55"/>
      <c r="I46" s="43" t="str">
        <f t="shared" si="1"/>
        <v>Yes</v>
      </c>
      <c r="J46" s="43" t="str">
        <f t="shared" si="2"/>
        <v>No</v>
      </c>
      <c r="L46" s="74"/>
      <c r="M46" s="75"/>
      <c r="N46" s="75"/>
    </row>
    <row r="47" spans="1:16" ht="16.5" thickBot="1" x14ac:dyDescent="0.3">
      <c r="A47" s="42"/>
      <c r="B47" s="42"/>
      <c r="C47" s="42"/>
      <c r="D47" s="42"/>
      <c r="E47" s="42"/>
      <c r="F47" s="42"/>
      <c r="G47" s="54"/>
      <c r="H47" s="55"/>
      <c r="I47" s="43" t="str">
        <f t="shared" si="1"/>
        <v>Yes</v>
      </c>
      <c r="J47" s="43" t="str">
        <f t="shared" si="2"/>
        <v>No</v>
      </c>
      <c r="L47" s="74"/>
      <c r="M47" s="75"/>
      <c r="N47" s="75"/>
    </row>
    <row r="48" spans="1:16" ht="16.5" thickBot="1" x14ac:dyDescent="0.3">
      <c r="A48" s="42"/>
      <c r="B48" s="42"/>
      <c r="C48" s="42"/>
      <c r="D48" s="42"/>
      <c r="E48" s="42"/>
      <c r="F48" s="42"/>
      <c r="G48" s="54"/>
      <c r="H48" s="55"/>
      <c r="I48" s="43" t="str">
        <f t="shared" si="1"/>
        <v>Yes</v>
      </c>
      <c r="J48" s="43" t="str">
        <f t="shared" si="2"/>
        <v>No</v>
      </c>
      <c r="L48" s="74"/>
      <c r="M48" s="75"/>
      <c r="N48" s="75"/>
    </row>
    <row r="49" spans="1:14" ht="16.5" thickBot="1" x14ac:dyDescent="0.3">
      <c r="A49" s="42"/>
      <c r="B49" s="42"/>
      <c r="C49" s="42"/>
      <c r="D49" s="42"/>
      <c r="E49" s="42"/>
      <c r="F49" s="42"/>
      <c r="G49" s="54"/>
      <c r="H49" s="55"/>
      <c r="I49" s="43" t="str">
        <f t="shared" si="1"/>
        <v>Yes</v>
      </c>
      <c r="J49" s="43" t="str">
        <f t="shared" si="2"/>
        <v>No</v>
      </c>
      <c r="L49" s="74"/>
      <c r="M49" s="75"/>
      <c r="N49" s="75"/>
    </row>
    <row r="50" spans="1:14" ht="16.5" thickBot="1" x14ac:dyDescent="0.3">
      <c r="A50" s="42"/>
      <c r="B50" s="42"/>
      <c r="C50" s="42"/>
      <c r="D50" s="42"/>
      <c r="E50" s="42"/>
      <c r="F50" s="42"/>
      <c r="G50" s="54"/>
      <c r="H50" s="55"/>
      <c r="I50" s="43" t="str">
        <f t="shared" si="1"/>
        <v>Yes</v>
      </c>
      <c r="J50" s="43" t="str">
        <f t="shared" si="2"/>
        <v>No</v>
      </c>
      <c r="L50" s="74"/>
      <c r="M50" s="75"/>
      <c r="N50" s="75"/>
    </row>
    <row r="51" spans="1:14" ht="16.5" thickBot="1" x14ac:dyDescent="0.3">
      <c r="A51" s="42"/>
      <c r="B51" s="42"/>
      <c r="C51" s="42"/>
      <c r="D51" s="42"/>
      <c r="E51" s="42"/>
      <c r="F51" s="42"/>
      <c r="G51" s="54"/>
      <c r="H51" s="55"/>
      <c r="I51" s="43" t="str">
        <f t="shared" si="1"/>
        <v>Yes</v>
      </c>
      <c r="J51" s="43" t="str">
        <f t="shared" si="2"/>
        <v>No</v>
      </c>
      <c r="L51" s="74"/>
      <c r="M51" s="75"/>
      <c r="N51" s="75"/>
    </row>
    <row r="52" spans="1:14" ht="16.5" thickBot="1" x14ac:dyDescent="0.3">
      <c r="A52" s="42"/>
      <c r="B52" s="42"/>
      <c r="C52" s="42"/>
      <c r="D52" s="42"/>
      <c r="E52" s="42"/>
      <c r="F52" s="42"/>
      <c r="G52" s="54"/>
      <c r="H52" s="55"/>
      <c r="I52" s="43" t="str">
        <f t="shared" si="1"/>
        <v>Yes</v>
      </c>
      <c r="J52" s="43" t="str">
        <f t="shared" si="2"/>
        <v>No</v>
      </c>
      <c r="L52" s="74"/>
      <c r="M52" s="75"/>
      <c r="N52" s="75"/>
    </row>
    <row r="53" spans="1:14" ht="16.5" thickBot="1" x14ac:dyDescent="0.3">
      <c r="A53" s="42"/>
      <c r="B53" s="42"/>
      <c r="C53" s="42"/>
      <c r="D53" s="42"/>
      <c r="E53" s="42"/>
      <c r="F53" s="42"/>
      <c r="G53" s="54"/>
      <c r="H53" s="55"/>
      <c r="I53" s="43" t="str">
        <f t="shared" si="1"/>
        <v>Yes</v>
      </c>
      <c r="J53" s="43" t="str">
        <f t="shared" si="2"/>
        <v>No</v>
      </c>
      <c r="L53" s="74"/>
      <c r="M53" s="75"/>
      <c r="N53" s="75"/>
    </row>
    <row r="54" spans="1:14" ht="16.5" thickBot="1" x14ac:dyDescent="0.3">
      <c r="A54" s="42"/>
      <c r="B54" s="42"/>
      <c r="C54" s="42"/>
      <c r="D54" s="42"/>
      <c r="E54" s="42"/>
      <c r="F54" s="42"/>
      <c r="G54" s="54"/>
      <c r="H54" s="55"/>
      <c r="I54" s="43" t="str">
        <f t="shared" si="1"/>
        <v>Yes</v>
      </c>
      <c r="J54" s="43" t="str">
        <f t="shared" si="2"/>
        <v>No</v>
      </c>
      <c r="L54" s="74"/>
      <c r="M54" s="75"/>
      <c r="N54" s="75"/>
    </row>
    <row r="55" spans="1:14" ht="16.5" thickBot="1" x14ac:dyDescent="0.3">
      <c r="A55" s="42"/>
      <c r="B55" s="42"/>
      <c r="C55" s="42"/>
      <c r="D55" s="42"/>
      <c r="E55" s="42"/>
      <c r="F55" s="42"/>
      <c r="G55" s="54"/>
      <c r="H55" s="55"/>
      <c r="I55" s="43" t="str">
        <f t="shared" si="1"/>
        <v>Yes</v>
      </c>
      <c r="J55" s="43" t="str">
        <f t="shared" si="2"/>
        <v>No</v>
      </c>
      <c r="L55" s="74"/>
      <c r="M55" s="75"/>
      <c r="N55" s="75"/>
    </row>
    <row r="56" spans="1:14" ht="16.5" thickBot="1" x14ac:dyDescent="0.3">
      <c r="A56" s="42"/>
      <c r="B56" s="42"/>
      <c r="C56" s="42"/>
      <c r="D56" s="42"/>
      <c r="E56" s="42"/>
      <c r="F56" s="42"/>
      <c r="G56" s="54"/>
      <c r="H56" s="55"/>
      <c r="I56" s="43" t="str">
        <f t="shared" si="1"/>
        <v>Yes</v>
      </c>
      <c r="J56" s="43" t="str">
        <f t="shared" si="2"/>
        <v>No</v>
      </c>
      <c r="L56" s="74"/>
      <c r="M56" s="75"/>
      <c r="N56" s="75"/>
    </row>
    <row r="57" spans="1:14" ht="16.5" thickBot="1" x14ac:dyDescent="0.3">
      <c r="A57" s="42"/>
      <c r="B57" s="42"/>
      <c r="C57" s="42"/>
      <c r="D57" s="42"/>
      <c r="E57" s="42"/>
      <c r="F57" s="42"/>
      <c r="G57" s="54"/>
      <c r="H57" s="55"/>
      <c r="I57" s="43" t="str">
        <f t="shared" si="1"/>
        <v>Yes</v>
      </c>
      <c r="J57" s="43" t="str">
        <f t="shared" si="2"/>
        <v>No</v>
      </c>
      <c r="L57" s="74"/>
      <c r="M57" s="75"/>
      <c r="N57" s="75"/>
    </row>
    <row r="58" spans="1:14" ht="16.5" thickBot="1" x14ac:dyDescent="0.3">
      <c r="A58" s="42"/>
      <c r="B58" s="42"/>
      <c r="C58" s="42"/>
      <c r="D58" s="42"/>
      <c r="E58" s="42"/>
      <c r="F58" s="42"/>
      <c r="G58" s="54"/>
      <c r="H58" s="55"/>
      <c r="I58" s="43" t="str">
        <f t="shared" si="1"/>
        <v>Yes</v>
      </c>
      <c r="J58" s="43" t="str">
        <f t="shared" si="2"/>
        <v>No</v>
      </c>
      <c r="L58" s="74"/>
      <c r="M58" s="75"/>
      <c r="N58" s="75"/>
    </row>
    <row r="59" spans="1:14" ht="16.5" thickBot="1" x14ac:dyDescent="0.3">
      <c r="A59" s="42"/>
      <c r="B59" s="42"/>
      <c r="C59" s="42"/>
      <c r="D59" s="42"/>
      <c r="E59" s="42"/>
      <c r="F59" s="42"/>
      <c r="G59" s="54"/>
      <c r="H59" s="55"/>
      <c r="I59" s="43" t="str">
        <f t="shared" si="1"/>
        <v>Yes</v>
      </c>
      <c r="J59" s="43" t="str">
        <f t="shared" si="2"/>
        <v>No</v>
      </c>
      <c r="L59" s="74"/>
      <c r="M59" s="75"/>
      <c r="N59" s="75"/>
    </row>
    <row r="60" spans="1:14" ht="16.5" thickBot="1" x14ac:dyDescent="0.3">
      <c r="A60" s="42"/>
      <c r="B60" s="42"/>
      <c r="C60" s="42"/>
      <c r="D60" s="42"/>
      <c r="E60" s="42"/>
      <c r="F60" s="42"/>
      <c r="G60" s="54"/>
      <c r="H60" s="55"/>
      <c r="I60" s="43" t="str">
        <f t="shared" si="1"/>
        <v>Yes</v>
      </c>
      <c r="J60" s="43" t="str">
        <f t="shared" si="2"/>
        <v>No</v>
      </c>
      <c r="L60" s="74"/>
      <c r="M60" s="75"/>
      <c r="N60" s="75"/>
    </row>
    <row r="61" spans="1:14" ht="16.5" thickBot="1" x14ac:dyDescent="0.3">
      <c r="A61" s="42"/>
      <c r="B61" s="42"/>
      <c r="C61" s="42"/>
      <c r="D61" s="42"/>
      <c r="E61" s="42"/>
      <c r="F61" s="42"/>
      <c r="G61" s="54"/>
      <c r="H61" s="55"/>
      <c r="I61" s="43" t="str">
        <f t="shared" si="1"/>
        <v>Yes</v>
      </c>
      <c r="J61" s="43" t="str">
        <f t="shared" si="2"/>
        <v>No</v>
      </c>
      <c r="L61" s="74"/>
      <c r="M61" s="75"/>
      <c r="N61" s="75"/>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1:D1"/>
    <mergeCell ref="C2:D2"/>
    <mergeCell ref="A1:B2"/>
  </mergeCells>
  <conditionalFormatting sqref="I5:J775">
    <cfRule type="containsText" dxfId="1" priority="5" operator="containsText" text="No">
      <formula>NOT(ISERROR(SEARCH("No",I5)))</formula>
    </cfRule>
    <cfRule type="containsText" dxfId="0"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R1013"/>
  <sheetViews>
    <sheetView tabSelected="1" workbookViewId="0">
      <selection sqref="A1:B2"/>
    </sheetView>
  </sheetViews>
  <sheetFormatPr defaultColWidth="8.85546875" defaultRowHeight="15" x14ac:dyDescent="0.25"/>
  <cols>
    <col min="1" max="2" width="24.28515625" style="33" customWidth="1"/>
    <col min="3" max="4" width="8.2851562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23" t="s">
        <v>117</v>
      </c>
      <c r="B1" s="124"/>
      <c r="C1" s="86" t="s">
        <v>64</v>
      </c>
      <c r="D1" s="108"/>
      <c r="E1" s="87"/>
      <c r="F1" s="87"/>
      <c r="G1" s="87"/>
      <c r="H1" s="88"/>
      <c r="I1" s="30" t="s">
        <v>90</v>
      </c>
      <c r="J1" s="60"/>
      <c r="K1" s="31"/>
      <c r="L1" s="58" t="s">
        <v>64</v>
      </c>
      <c r="M1" s="72">
        <f>E1</f>
        <v>0</v>
      </c>
      <c r="N1" s="59"/>
      <c r="O1" s="30" t="s">
        <v>90</v>
      </c>
      <c r="P1" s="61">
        <f>J1</f>
        <v>0</v>
      </c>
    </row>
    <row r="2" spans="1:18" ht="15.6" customHeight="1" thickBot="1" x14ac:dyDescent="0.3">
      <c r="A2" s="125"/>
      <c r="B2" s="126"/>
      <c r="C2" s="86" t="s">
        <v>67</v>
      </c>
      <c r="D2" s="108"/>
      <c r="E2" s="87"/>
      <c r="F2" s="87"/>
      <c r="G2" s="89"/>
      <c r="H2" s="88"/>
      <c r="I2" s="30" t="s">
        <v>66</v>
      </c>
      <c r="J2" s="71"/>
      <c r="K2" s="31"/>
      <c r="L2" s="58" t="s">
        <v>67</v>
      </c>
      <c r="M2" s="72">
        <f>E2</f>
        <v>0</v>
      </c>
      <c r="N2" s="59"/>
      <c r="O2" s="58" t="s">
        <v>66</v>
      </c>
      <c r="P2" s="61"/>
    </row>
    <row r="3" spans="1:18" ht="106.15" customHeight="1" thickBot="1" x14ac:dyDescent="0.35">
      <c r="A3" s="90" t="s">
        <v>97</v>
      </c>
      <c r="B3" s="91"/>
      <c r="C3" s="91"/>
      <c r="D3" s="91"/>
      <c r="E3" s="92"/>
      <c r="F3" s="92"/>
      <c r="G3" s="92"/>
      <c r="H3" s="92"/>
      <c r="I3" s="92"/>
      <c r="J3" s="93"/>
      <c r="K3" s="31"/>
      <c r="L3" s="34" t="s">
        <v>26</v>
      </c>
      <c r="M3" s="35"/>
      <c r="N3" s="35"/>
      <c r="O3" s="35"/>
      <c r="P3" s="35"/>
    </row>
    <row r="4" spans="1:18" ht="57" thickBot="1" x14ac:dyDescent="0.3">
      <c r="A4" s="36" t="s">
        <v>0</v>
      </c>
      <c r="B4" s="36" t="s">
        <v>88</v>
      </c>
      <c r="C4" s="77" t="s">
        <v>103</v>
      </c>
      <c r="D4" s="77" t="s">
        <v>104</v>
      </c>
      <c r="E4" s="37" t="s">
        <v>1</v>
      </c>
      <c r="F4" s="37" t="s">
        <v>2</v>
      </c>
      <c r="G4" s="37" t="s">
        <v>4</v>
      </c>
      <c r="H4" s="37" t="s">
        <v>3</v>
      </c>
      <c r="I4" s="37" t="s">
        <v>9</v>
      </c>
      <c r="J4" s="37" t="s">
        <v>13</v>
      </c>
      <c r="K4" s="38"/>
      <c r="L4" s="39"/>
      <c r="M4" s="40"/>
      <c r="N4" s="41" t="s">
        <v>69</v>
      </c>
      <c r="O4" s="41" t="s">
        <v>7</v>
      </c>
      <c r="P4" s="41" t="s">
        <v>5</v>
      </c>
      <c r="Q4" s="41" t="s">
        <v>6</v>
      </c>
      <c r="R4" s="66" t="s">
        <v>68</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94" t="s">
        <v>10</v>
      </c>
      <c r="M6" s="95"/>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94" t="s">
        <v>11</v>
      </c>
      <c r="M7" s="95"/>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3" t="s">
        <v>70</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80</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81</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82</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83</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71</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84</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85</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86</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87</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84" t="str">
        <f>A3</f>
        <v>From August 6th, 2012 through May 10th, 2013, 100% of 9th Grade Visual Art students will improve their Visual Art theory and vocabulary skills as measured by the Atlanta Public Schools 9th Grade Visual Art Conceptual Knowledge and Vocabulary Online Assessment. 
Students will increase from their pre-assessment composite score ranges to these post-assessment composite score ranges on the Atlanta Public Schools 9th Grade Visual Art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84"/>
      <c r="N24" s="84"/>
      <c r="O24" s="84"/>
      <c r="P24" s="84"/>
    </row>
    <row r="25" spans="1:18" ht="16.5" thickBot="1" x14ac:dyDescent="0.3">
      <c r="A25" s="42"/>
      <c r="B25" s="42"/>
      <c r="C25" s="42"/>
      <c r="D25" s="42"/>
      <c r="E25" s="42"/>
      <c r="F25" s="42"/>
      <c r="G25" s="54"/>
      <c r="H25" s="55" t="e">
        <f t="shared" si="0"/>
        <v>#DIV/0!</v>
      </c>
      <c r="I25" s="43" t="e">
        <f t="shared" si="1"/>
        <v>#DIV/0!</v>
      </c>
      <c r="J25" s="43" t="e">
        <f t="shared" si="2"/>
        <v>#DIV/0!</v>
      </c>
      <c r="K25" s="44"/>
      <c r="L25" s="84"/>
      <c r="M25" s="84"/>
      <c r="N25" s="84"/>
      <c r="O25" s="84"/>
      <c r="P25" s="84"/>
    </row>
    <row r="26" spans="1:18" ht="16.5" thickBot="1" x14ac:dyDescent="0.3">
      <c r="A26" s="42"/>
      <c r="B26" s="42"/>
      <c r="C26" s="42"/>
      <c r="D26" s="42"/>
      <c r="E26" s="42"/>
      <c r="F26" s="42"/>
      <c r="G26" s="54"/>
      <c r="H26" s="55" t="e">
        <f t="shared" si="0"/>
        <v>#DIV/0!</v>
      </c>
      <c r="I26" s="43" t="e">
        <f t="shared" si="1"/>
        <v>#DIV/0!</v>
      </c>
      <c r="J26" s="43" t="e">
        <f t="shared" si="2"/>
        <v>#DIV/0!</v>
      </c>
      <c r="K26" s="44"/>
      <c r="L26" s="84"/>
      <c r="M26" s="84"/>
      <c r="N26" s="84"/>
      <c r="O26" s="84"/>
      <c r="P26" s="84"/>
    </row>
    <row r="27" spans="1:18" ht="16.5" thickBot="1" x14ac:dyDescent="0.3">
      <c r="A27" s="42"/>
      <c r="B27" s="42"/>
      <c r="C27" s="42"/>
      <c r="D27" s="42"/>
      <c r="E27" s="42"/>
      <c r="F27" s="42"/>
      <c r="G27" s="54"/>
      <c r="H27" s="55" t="e">
        <f t="shared" si="0"/>
        <v>#DIV/0!</v>
      </c>
      <c r="I27" s="43" t="e">
        <f t="shared" si="1"/>
        <v>#DIV/0!</v>
      </c>
      <c r="J27" s="43" t="e">
        <f t="shared" si="2"/>
        <v>#DIV/0!</v>
      </c>
      <c r="K27" s="44"/>
      <c r="L27" s="84"/>
      <c r="M27" s="84"/>
      <c r="N27" s="84"/>
      <c r="O27" s="84"/>
      <c r="P27" s="84"/>
    </row>
    <row r="28" spans="1:18" ht="16.5" thickBot="1" x14ac:dyDescent="0.3">
      <c r="A28" s="42"/>
      <c r="B28" s="42"/>
      <c r="C28" s="42"/>
      <c r="D28" s="42"/>
      <c r="E28" s="42"/>
      <c r="F28" s="42"/>
      <c r="G28" s="54"/>
      <c r="H28" s="55" t="e">
        <f t="shared" si="0"/>
        <v>#DIV/0!</v>
      </c>
      <c r="I28" s="43" t="e">
        <f t="shared" si="1"/>
        <v>#DIV/0!</v>
      </c>
      <c r="J28" s="43" t="e">
        <f t="shared" si="2"/>
        <v>#DIV/0!</v>
      </c>
      <c r="K28" s="44"/>
      <c r="L28" s="84"/>
      <c r="M28" s="84"/>
      <c r="N28" s="84"/>
      <c r="O28" s="84"/>
      <c r="P28" s="84"/>
    </row>
    <row r="29" spans="1:18" ht="16.5" thickBot="1" x14ac:dyDescent="0.3">
      <c r="A29" s="42"/>
      <c r="B29" s="42"/>
      <c r="C29" s="42"/>
      <c r="D29" s="42"/>
      <c r="E29" s="42"/>
      <c r="F29" s="42"/>
      <c r="G29" s="54"/>
      <c r="H29" s="55" t="e">
        <f t="shared" si="0"/>
        <v>#DIV/0!</v>
      </c>
      <c r="I29" s="43" t="e">
        <f t="shared" si="1"/>
        <v>#DIV/0!</v>
      </c>
      <c r="J29" s="43" t="e">
        <f t="shared" si="2"/>
        <v>#DIV/0!</v>
      </c>
      <c r="K29" s="44"/>
      <c r="L29" s="85"/>
      <c r="M29" s="85"/>
      <c r="N29" s="85"/>
      <c r="O29" s="85"/>
      <c r="P29" s="85"/>
    </row>
    <row r="30" spans="1:18" ht="16.5" thickBot="1" x14ac:dyDescent="0.3">
      <c r="A30" s="42"/>
      <c r="B30" s="42"/>
      <c r="C30" s="42"/>
      <c r="D30" s="42"/>
      <c r="E30" s="42"/>
      <c r="F30" s="42"/>
      <c r="G30" s="54"/>
      <c r="H30" s="55" t="e">
        <f t="shared" si="0"/>
        <v>#DIV/0!</v>
      </c>
      <c r="I30" s="43" t="e">
        <f t="shared" si="1"/>
        <v>#DIV/0!</v>
      </c>
      <c r="J30" s="43" t="e">
        <f t="shared" si="2"/>
        <v>#DIV/0!</v>
      </c>
      <c r="K30" s="44"/>
      <c r="L30" s="85"/>
      <c r="M30" s="85"/>
      <c r="N30" s="85"/>
      <c r="O30" s="85"/>
      <c r="P30" s="85"/>
    </row>
    <row r="31" spans="1:18" ht="16.5" thickBot="1" x14ac:dyDescent="0.3">
      <c r="A31" s="42"/>
      <c r="B31" s="42"/>
      <c r="C31" s="42"/>
      <c r="D31" s="42"/>
      <c r="E31" s="42"/>
      <c r="F31" s="42"/>
      <c r="G31" s="54"/>
      <c r="H31" s="55" t="e">
        <f t="shared" si="0"/>
        <v>#DIV/0!</v>
      </c>
      <c r="I31" s="43" t="e">
        <f t="shared" si="1"/>
        <v>#DIV/0!</v>
      </c>
      <c r="J31" s="43" t="e">
        <f t="shared" si="2"/>
        <v>#DIV/0!</v>
      </c>
      <c r="K31" s="44"/>
      <c r="L31" s="85"/>
      <c r="M31" s="85"/>
      <c r="N31" s="85"/>
      <c r="O31" s="85"/>
      <c r="P31" s="85"/>
    </row>
    <row r="32" spans="1:18" ht="16.5" thickBot="1" x14ac:dyDescent="0.3">
      <c r="A32" s="42"/>
      <c r="B32" s="42"/>
      <c r="C32" s="42"/>
      <c r="D32" s="42"/>
      <c r="E32" s="42"/>
      <c r="F32" s="42"/>
      <c r="G32" s="54"/>
      <c r="H32" s="55" t="e">
        <f t="shared" si="0"/>
        <v>#DIV/0!</v>
      </c>
      <c r="I32" s="43" t="e">
        <f t="shared" si="1"/>
        <v>#DIV/0!</v>
      </c>
      <c r="J32" s="43" t="e">
        <f t="shared" si="2"/>
        <v>#DIV/0!</v>
      </c>
      <c r="K32" s="44"/>
      <c r="L32" s="85"/>
      <c r="M32" s="85"/>
      <c r="N32" s="85"/>
      <c r="O32" s="85"/>
      <c r="P32" s="85"/>
    </row>
    <row r="33" spans="1:16" ht="16.5" thickBot="1" x14ac:dyDescent="0.3">
      <c r="A33" s="42"/>
      <c r="B33" s="42"/>
      <c r="C33" s="42"/>
      <c r="D33" s="42"/>
      <c r="E33" s="42"/>
      <c r="F33" s="42"/>
      <c r="G33" s="54"/>
      <c r="H33" s="55" t="e">
        <f t="shared" si="0"/>
        <v>#DIV/0!</v>
      </c>
      <c r="I33" s="43" t="e">
        <f t="shared" si="1"/>
        <v>#DIV/0!</v>
      </c>
      <c r="J33" s="43" t="e">
        <f t="shared" si="2"/>
        <v>#DIV/0!</v>
      </c>
      <c r="K33" s="44"/>
      <c r="L33" s="85"/>
      <c r="M33" s="85"/>
      <c r="N33" s="85"/>
      <c r="O33" s="85"/>
      <c r="P33" s="85"/>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C1:D1"/>
    <mergeCell ref="C2:D2"/>
    <mergeCell ref="A1:B2"/>
  </mergeCells>
  <conditionalFormatting sqref="I5:J1013">
    <cfRule type="containsText" dxfId="23" priority="4" operator="containsText" text="No">
      <formula>NOT(ISERROR(SEARCH("No",I5)))</formula>
    </cfRule>
    <cfRule type="containsText" dxfId="22"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InputMessage="1" showErrorMessage="1" errorTitle="Invalid growth target" error="Invalid Growth Target" promptTitle="Growth Target" prompt="Enter Student Growth Target based on pre-test score" sqref="G5:G17">
      <formula1>$P$13:$P$16</formula1>
    </dataValidation>
    <dataValidation type="list" allowBlank="1" showErrorMessage="1" errorTitle="Invalid growth target" error="Invalid Growth Target" promptTitle="Growth Target" prompt="Enter Student Growth Target based on pre-test score" sqref="G18:G1013">
      <formula1>$P$13:$P$16</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R1013"/>
  <sheetViews>
    <sheetView workbookViewId="0">
      <selection sqref="A1:B2"/>
    </sheetView>
  </sheetViews>
  <sheetFormatPr defaultColWidth="8.85546875" defaultRowHeight="15" x14ac:dyDescent="0.25"/>
  <cols>
    <col min="1" max="2" width="24.28515625" style="33" customWidth="1"/>
    <col min="3" max="3" width="8.85546875" style="33" customWidth="1"/>
    <col min="4" max="4" width="9.570312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23" t="s">
        <v>116</v>
      </c>
      <c r="B1" s="124"/>
      <c r="C1" s="86" t="s">
        <v>64</v>
      </c>
      <c r="D1" s="108"/>
      <c r="E1" s="87"/>
      <c r="F1" s="87"/>
      <c r="G1" s="87"/>
      <c r="H1" s="88"/>
      <c r="I1" s="30" t="s">
        <v>90</v>
      </c>
      <c r="J1" s="60"/>
      <c r="K1" s="31"/>
      <c r="L1" s="58" t="s">
        <v>64</v>
      </c>
      <c r="M1" s="72">
        <f>E1</f>
        <v>0</v>
      </c>
      <c r="N1" s="59"/>
      <c r="O1" s="30" t="s">
        <v>90</v>
      </c>
      <c r="P1" s="61">
        <f>J1</f>
        <v>0</v>
      </c>
    </row>
    <row r="2" spans="1:18" ht="15.6" customHeight="1" thickBot="1" x14ac:dyDescent="0.3">
      <c r="A2" s="125"/>
      <c r="B2" s="126"/>
      <c r="C2" s="86" t="s">
        <v>67</v>
      </c>
      <c r="D2" s="108"/>
      <c r="E2" s="87"/>
      <c r="F2" s="87"/>
      <c r="G2" s="89"/>
      <c r="H2" s="88"/>
      <c r="I2" s="30" t="s">
        <v>66</v>
      </c>
      <c r="J2" s="71"/>
      <c r="K2" s="31"/>
      <c r="L2" s="58" t="s">
        <v>67</v>
      </c>
      <c r="M2" s="72">
        <f>E2</f>
        <v>0</v>
      </c>
      <c r="N2" s="59"/>
      <c r="O2" s="58" t="s">
        <v>66</v>
      </c>
      <c r="P2" s="61"/>
    </row>
    <row r="3" spans="1:18" ht="106.15" customHeight="1" thickBot="1" x14ac:dyDescent="0.35">
      <c r="A3" s="90" t="s">
        <v>98</v>
      </c>
      <c r="B3" s="91"/>
      <c r="C3" s="91"/>
      <c r="D3" s="91"/>
      <c r="E3" s="92"/>
      <c r="F3" s="92"/>
      <c r="G3" s="92"/>
      <c r="H3" s="92"/>
      <c r="I3" s="92"/>
      <c r="J3" s="93"/>
      <c r="K3" s="31"/>
      <c r="L3" s="34" t="s">
        <v>26</v>
      </c>
      <c r="M3" s="35"/>
      <c r="N3" s="35"/>
      <c r="O3" s="35"/>
      <c r="P3" s="35"/>
    </row>
    <row r="4" spans="1:18" ht="48" thickBot="1" x14ac:dyDescent="0.3">
      <c r="A4" s="36" t="s">
        <v>0</v>
      </c>
      <c r="B4" s="36" t="s">
        <v>88</v>
      </c>
      <c r="C4" s="77" t="s">
        <v>103</v>
      </c>
      <c r="D4" s="77" t="s">
        <v>104</v>
      </c>
      <c r="E4" s="37" t="s">
        <v>1</v>
      </c>
      <c r="F4" s="37" t="s">
        <v>2</v>
      </c>
      <c r="G4" s="37" t="s">
        <v>4</v>
      </c>
      <c r="H4" s="37" t="s">
        <v>3</v>
      </c>
      <c r="I4" s="37" t="s">
        <v>9</v>
      </c>
      <c r="J4" s="37" t="s">
        <v>13</v>
      </c>
      <c r="K4" s="38"/>
      <c r="L4" s="39"/>
      <c r="M4" s="40"/>
      <c r="N4" s="41" t="s">
        <v>69</v>
      </c>
      <c r="O4" s="41" t="s">
        <v>7</v>
      </c>
      <c r="P4" s="41" t="s">
        <v>5</v>
      </c>
      <c r="Q4" s="41" t="s">
        <v>6</v>
      </c>
      <c r="R4" s="66" t="s">
        <v>68</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94" t="s">
        <v>10</v>
      </c>
      <c r="M6" s="95"/>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94" t="s">
        <v>11</v>
      </c>
      <c r="M7" s="95"/>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3" t="s">
        <v>70</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80</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81</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82</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83</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71</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84</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85</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86</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87</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84" t="str">
        <f>A3</f>
        <v>From August 6th, 2012 through May 10th, 2013, 100% of 9th Grade Band students will improve their Band theory, vocabulary, scales and sight reading skills as measured by the Atlanta Public Schools 9th Grade Band Conceptual Knowledge and Vocabulary Online Assessment. 
Students will increase from their pre-assessment composite score ranges to these post-assessment composite score ranges on the Atlanta Public Schools 9th Grade Band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84"/>
      <c r="N24" s="84"/>
      <c r="O24" s="84"/>
      <c r="P24" s="84"/>
    </row>
    <row r="25" spans="1:18" ht="16.5" thickBot="1" x14ac:dyDescent="0.3">
      <c r="A25" s="42"/>
      <c r="B25" s="42"/>
      <c r="C25" s="42"/>
      <c r="D25" s="42"/>
      <c r="E25" s="42"/>
      <c r="F25" s="42"/>
      <c r="G25" s="54"/>
      <c r="H25" s="55" t="e">
        <f t="shared" si="0"/>
        <v>#DIV/0!</v>
      </c>
      <c r="I25" s="43" t="e">
        <f t="shared" si="1"/>
        <v>#DIV/0!</v>
      </c>
      <c r="J25" s="43" t="e">
        <f t="shared" si="2"/>
        <v>#DIV/0!</v>
      </c>
      <c r="K25" s="44"/>
      <c r="L25" s="84"/>
      <c r="M25" s="84"/>
      <c r="N25" s="84"/>
      <c r="O25" s="84"/>
      <c r="P25" s="84"/>
    </row>
    <row r="26" spans="1:18" ht="16.5" thickBot="1" x14ac:dyDescent="0.3">
      <c r="A26" s="42"/>
      <c r="B26" s="42"/>
      <c r="C26" s="42"/>
      <c r="D26" s="42"/>
      <c r="E26" s="42"/>
      <c r="F26" s="42"/>
      <c r="G26" s="54"/>
      <c r="H26" s="55" t="e">
        <f t="shared" si="0"/>
        <v>#DIV/0!</v>
      </c>
      <c r="I26" s="43" t="e">
        <f t="shared" si="1"/>
        <v>#DIV/0!</v>
      </c>
      <c r="J26" s="43" t="e">
        <f t="shared" si="2"/>
        <v>#DIV/0!</v>
      </c>
      <c r="K26" s="44"/>
      <c r="L26" s="84"/>
      <c r="M26" s="84"/>
      <c r="N26" s="84"/>
      <c r="O26" s="84"/>
      <c r="P26" s="84"/>
    </row>
    <row r="27" spans="1:18" ht="16.5" thickBot="1" x14ac:dyDescent="0.3">
      <c r="A27" s="42"/>
      <c r="B27" s="42"/>
      <c r="C27" s="42"/>
      <c r="D27" s="42"/>
      <c r="E27" s="42"/>
      <c r="F27" s="42"/>
      <c r="G27" s="54"/>
      <c r="H27" s="55" t="e">
        <f t="shared" si="0"/>
        <v>#DIV/0!</v>
      </c>
      <c r="I27" s="43" t="e">
        <f t="shared" si="1"/>
        <v>#DIV/0!</v>
      </c>
      <c r="J27" s="43" t="e">
        <f t="shared" si="2"/>
        <v>#DIV/0!</v>
      </c>
      <c r="K27" s="44"/>
      <c r="L27" s="84"/>
      <c r="M27" s="84"/>
      <c r="N27" s="84"/>
      <c r="O27" s="84"/>
      <c r="P27" s="84"/>
    </row>
    <row r="28" spans="1:18" ht="16.5" thickBot="1" x14ac:dyDescent="0.3">
      <c r="A28" s="42"/>
      <c r="B28" s="42"/>
      <c r="C28" s="42"/>
      <c r="D28" s="42"/>
      <c r="E28" s="42"/>
      <c r="F28" s="42"/>
      <c r="G28" s="54"/>
      <c r="H28" s="55" t="e">
        <f t="shared" si="0"/>
        <v>#DIV/0!</v>
      </c>
      <c r="I28" s="43" t="e">
        <f t="shared" si="1"/>
        <v>#DIV/0!</v>
      </c>
      <c r="J28" s="43" t="e">
        <f t="shared" si="2"/>
        <v>#DIV/0!</v>
      </c>
      <c r="K28" s="44"/>
      <c r="L28" s="84"/>
      <c r="M28" s="84"/>
      <c r="N28" s="84"/>
      <c r="O28" s="84"/>
      <c r="P28" s="84"/>
    </row>
    <row r="29" spans="1:18" ht="16.5" thickBot="1" x14ac:dyDescent="0.3">
      <c r="A29" s="42"/>
      <c r="B29" s="42"/>
      <c r="C29" s="42"/>
      <c r="D29" s="42"/>
      <c r="E29" s="42"/>
      <c r="F29" s="42"/>
      <c r="G29" s="54"/>
      <c r="H29" s="55" t="e">
        <f t="shared" si="0"/>
        <v>#DIV/0!</v>
      </c>
      <c r="I29" s="43" t="e">
        <f t="shared" si="1"/>
        <v>#DIV/0!</v>
      </c>
      <c r="J29" s="43" t="e">
        <f t="shared" si="2"/>
        <v>#DIV/0!</v>
      </c>
      <c r="K29" s="44"/>
      <c r="L29" s="85"/>
      <c r="M29" s="85"/>
      <c r="N29" s="85"/>
      <c r="O29" s="85"/>
      <c r="P29" s="85"/>
    </row>
    <row r="30" spans="1:18" ht="16.5" thickBot="1" x14ac:dyDescent="0.3">
      <c r="A30" s="42"/>
      <c r="B30" s="42"/>
      <c r="C30" s="42"/>
      <c r="D30" s="42"/>
      <c r="E30" s="42"/>
      <c r="F30" s="42"/>
      <c r="G30" s="54"/>
      <c r="H30" s="55" t="e">
        <f t="shared" si="0"/>
        <v>#DIV/0!</v>
      </c>
      <c r="I30" s="43" t="e">
        <f t="shared" si="1"/>
        <v>#DIV/0!</v>
      </c>
      <c r="J30" s="43" t="e">
        <f t="shared" si="2"/>
        <v>#DIV/0!</v>
      </c>
      <c r="K30" s="44"/>
      <c r="L30" s="85"/>
      <c r="M30" s="85"/>
      <c r="N30" s="85"/>
      <c r="O30" s="85"/>
      <c r="P30" s="85"/>
    </row>
    <row r="31" spans="1:18" ht="16.5" thickBot="1" x14ac:dyDescent="0.3">
      <c r="A31" s="42"/>
      <c r="B31" s="42"/>
      <c r="C31" s="42"/>
      <c r="D31" s="42"/>
      <c r="E31" s="42"/>
      <c r="F31" s="42"/>
      <c r="G31" s="54"/>
      <c r="H31" s="55" t="e">
        <f t="shared" si="0"/>
        <v>#DIV/0!</v>
      </c>
      <c r="I31" s="43" t="e">
        <f t="shared" si="1"/>
        <v>#DIV/0!</v>
      </c>
      <c r="J31" s="43" t="e">
        <f t="shared" si="2"/>
        <v>#DIV/0!</v>
      </c>
      <c r="K31" s="44"/>
      <c r="L31" s="85"/>
      <c r="M31" s="85"/>
      <c r="N31" s="85"/>
      <c r="O31" s="85"/>
      <c r="P31" s="85"/>
    </row>
    <row r="32" spans="1:18" ht="16.5" thickBot="1" x14ac:dyDescent="0.3">
      <c r="A32" s="42"/>
      <c r="B32" s="42"/>
      <c r="C32" s="42"/>
      <c r="D32" s="42"/>
      <c r="E32" s="42"/>
      <c r="F32" s="42"/>
      <c r="G32" s="54"/>
      <c r="H32" s="55" t="e">
        <f t="shared" si="0"/>
        <v>#DIV/0!</v>
      </c>
      <c r="I32" s="43" t="e">
        <f t="shared" si="1"/>
        <v>#DIV/0!</v>
      </c>
      <c r="J32" s="43" t="e">
        <f t="shared" si="2"/>
        <v>#DIV/0!</v>
      </c>
      <c r="K32" s="44"/>
      <c r="L32" s="85"/>
      <c r="M32" s="85"/>
      <c r="N32" s="85"/>
      <c r="O32" s="85"/>
      <c r="P32" s="85"/>
    </row>
    <row r="33" spans="1:16" ht="16.5" thickBot="1" x14ac:dyDescent="0.3">
      <c r="A33" s="42"/>
      <c r="B33" s="42"/>
      <c r="C33" s="42"/>
      <c r="D33" s="42"/>
      <c r="E33" s="42"/>
      <c r="F33" s="42"/>
      <c r="G33" s="54"/>
      <c r="H33" s="55" t="e">
        <f t="shared" si="0"/>
        <v>#DIV/0!</v>
      </c>
      <c r="I33" s="43" t="e">
        <f t="shared" si="1"/>
        <v>#DIV/0!</v>
      </c>
      <c r="J33" s="43" t="e">
        <f t="shared" si="2"/>
        <v>#DIV/0!</v>
      </c>
      <c r="K33" s="44"/>
      <c r="L33" s="85"/>
      <c r="M33" s="85"/>
      <c r="N33" s="85"/>
      <c r="O33" s="85"/>
      <c r="P33" s="85"/>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C1:D1"/>
    <mergeCell ref="C2:D2"/>
    <mergeCell ref="A1:B2"/>
  </mergeCells>
  <conditionalFormatting sqref="I5:J1013">
    <cfRule type="containsText" dxfId="21" priority="4" operator="containsText" text="No">
      <formula>NOT(ISERROR(SEARCH("No",I5)))</formula>
    </cfRule>
    <cfRule type="containsText" dxfId="20"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ErrorMessage="1" errorTitle="Invalid growth target" error="Invalid Growth Target" promptTitle="Growth Target" prompt="Enter Student Growth Target based on pre-test score" sqref="G18:G1013">
      <formula1>$P$13:$P$16</formula1>
    </dataValidation>
    <dataValidation type="list" allowBlank="1" showInputMessage="1" showErrorMessage="1" errorTitle="Invalid growth target" error="Invalid Growth Target" promptTitle="Growth Target" prompt="Enter Student Growth Target based on pre-test score" sqref="G5:G17">
      <formula1>$P$13:$P$16</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R1013"/>
  <sheetViews>
    <sheetView workbookViewId="0">
      <selection sqref="A1:B2"/>
    </sheetView>
  </sheetViews>
  <sheetFormatPr defaultColWidth="8.85546875" defaultRowHeight="15" x14ac:dyDescent="0.25"/>
  <cols>
    <col min="1" max="2" width="24.28515625" style="33" customWidth="1"/>
    <col min="3" max="3" width="8.42578125" style="33" customWidth="1"/>
    <col min="4" max="4" width="8.570312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23" t="s">
        <v>115</v>
      </c>
      <c r="B1" s="124"/>
      <c r="C1" s="86" t="s">
        <v>64</v>
      </c>
      <c r="D1" s="108"/>
      <c r="E1" s="87"/>
      <c r="F1" s="79"/>
      <c r="G1" s="79"/>
      <c r="H1" s="80"/>
      <c r="I1" s="30" t="s">
        <v>90</v>
      </c>
      <c r="J1" s="60"/>
      <c r="K1" s="31"/>
      <c r="L1" s="58" t="s">
        <v>64</v>
      </c>
      <c r="M1" s="72">
        <f>E1</f>
        <v>0</v>
      </c>
      <c r="N1" s="59"/>
      <c r="O1" s="30" t="s">
        <v>90</v>
      </c>
      <c r="P1" s="61">
        <f>J1</f>
        <v>0</v>
      </c>
    </row>
    <row r="2" spans="1:18" ht="15.6" customHeight="1" thickBot="1" x14ac:dyDescent="0.3">
      <c r="A2" s="125"/>
      <c r="B2" s="126"/>
      <c r="C2" s="86" t="s">
        <v>67</v>
      </c>
      <c r="D2" s="108"/>
      <c r="E2" s="87"/>
      <c r="F2" s="79"/>
      <c r="G2" s="79"/>
      <c r="H2" s="80"/>
      <c r="I2" s="30" t="s">
        <v>66</v>
      </c>
      <c r="J2" s="71"/>
      <c r="K2" s="31"/>
      <c r="L2" s="58" t="s">
        <v>67</v>
      </c>
      <c r="M2" s="72">
        <f>E2</f>
        <v>0</v>
      </c>
      <c r="N2" s="59"/>
      <c r="O2" s="58" t="s">
        <v>66</v>
      </c>
      <c r="P2" s="61"/>
    </row>
    <row r="3" spans="1:18" ht="106.15" customHeight="1" thickBot="1" x14ac:dyDescent="0.35">
      <c r="A3" s="90" t="s">
        <v>99</v>
      </c>
      <c r="B3" s="96"/>
      <c r="C3" s="96"/>
      <c r="D3" s="96"/>
      <c r="E3" s="96"/>
      <c r="F3" s="96"/>
      <c r="G3" s="96"/>
      <c r="H3" s="96"/>
      <c r="I3" s="96"/>
      <c r="J3" s="97"/>
      <c r="K3" s="31"/>
      <c r="L3" s="34" t="s">
        <v>26</v>
      </c>
      <c r="M3" s="35"/>
      <c r="N3" s="35"/>
      <c r="O3" s="35"/>
      <c r="P3" s="35"/>
    </row>
    <row r="4" spans="1:18" ht="48" thickBot="1" x14ac:dyDescent="0.3">
      <c r="A4" s="36" t="s">
        <v>0</v>
      </c>
      <c r="B4" s="36" t="s">
        <v>88</v>
      </c>
      <c r="C4" s="77" t="s">
        <v>103</v>
      </c>
      <c r="D4" s="77" t="s">
        <v>104</v>
      </c>
      <c r="E4" s="37" t="s">
        <v>1</v>
      </c>
      <c r="F4" s="37" t="s">
        <v>2</v>
      </c>
      <c r="G4" s="37" t="s">
        <v>4</v>
      </c>
      <c r="H4" s="37" t="s">
        <v>3</v>
      </c>
      <c r="I4" s="37" t="s">
        <v>9</v>
      </c>
      <c r="J4" s="37" t="s">
        <v>13</v>
      </c>
      <c r="K4" s="38"/>
      <c r="L4" s="39"/>
      <c r="M4" s="40"/>
      <c r="N4" s="41" t="s">
        <v>69</v>
      </c>
      <c r="O4" s="41" t="s">
        <v>7</v>
      </c>
      <c r="P4" s="41" t="s">
        <v>5</v>
      </c>
      <c r="Q4" s="41" t="s">
        <v>6</v>
      </c>
      <c r="R4" s="66" t="s">
        <v>68</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94" t="s">
        <v>10</v>
      </c>
      <c r="M6" s="95"/>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94" t="s">
        <v>11</v>
      </c>
      <c r="M7" s="95"/>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3" t="s">
        <v>70</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80</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81</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82</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83</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71</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84</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85</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86</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87</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84" t="str">
        <f>A3</f>
        <v>From August 6th, 2012 through May 10th, 2013, 100% of 9th Grade Choral students will improve their Chorus theory, vocabulary, scales and sight reading skills as measured by the Atlanta Public Schools 9th Grade Chorus Conceptual Knowledge and Vocabulary Online Assessment. 
Students will increase from their pre-assessment composite score ranges to these post-assessment composite score ranges on the Atlanta Public Schools 9th Grade Chorus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84"/>
      <c r="N24" s="84"/>
      <c r="O24" s="84"/>
      <c r="P24" s="84"/>
    </row>
    <row r="25" spans="1:18" ht="16.5" thickBot="1" x14ac:dyDescent="0.3">
      <c r="A25" s="42"/>
      <c r="B25" s="42"/>
      <c r="C25" s="42"/>
      <c r="D25" s="42"/>
      <c r="E25" s="42"/>
      <c r="F25" s="42"/>
      <c r="G25" s="54"/>
      <c r="H25" s="55" t="e">
        <f t="shared" si="0"/>
        <v>#DIV/0!</v>
      </c>
      <c r="I25" s="43" t="e">
        <f t="shared" si="1"/>
        <v>#DIV/0!</v>
      </c>
      <c r="J25" s="43" t="e">
        <f t="shared" si="2"/>
        <v>#DIV/0!</v>
      </c>
      <c r="K25" s="44"/>
      <c r="L25" s="84"/>
      <c r="M25" s="84"/>
      <c r="N25" s="84"/>
      <c r="O25" s="84"/>
      <c r="P25" s="84"/>
    </row>
    <row r="26" spans="1:18" ht="16.5" thickBot="1" x14ac:dyDescent="0.3">
      <c r="A26" s="42"/>
      <c r="B26" s="42"/>
      <c r="C26" s="42"/>
      <c r="D26" s="42"/>
      <c r="E26" s="42"/>
      <c r="F26" s="42"/>
      <c r="G26" s="54"/>
      <c r="H26" s="55" t="e">
        <f t="shared" si="0"/>
        <v>#DIV/0!</v>
      </c>
      <c r="I26" s="43" t="e">
        <f t="shared" si="1"/>
        <v>#DIV/0!</v>
      </c>
      <c r="J26" s="43" t="e">
        <f t="shared" si="2"/>
        <v>#DIV/0!</v>
      </c>
      <c r="K26" s="44"/>
      <c r="L26" s="84"/>
      <c r="M26" s="84"/>
      <c r="N26" s="84"/>
      <c r="O26" s="84"/>
      <c r="P26" s="84"/>
    </row>
    <row r="27" spans="1:18" ht="16.5" thickBot="1" x14ac:dyDescent="0.3">
      <c r="A27" s="42"/>
      <c r="B27" s="42"/>
      <c r="C27" s="42"/>
      <c r="D27" s="42"/>
      <c r="E27" s="42"/>
      <c r="F27" s="42"/>
      <c r="G27" s="54"/>
      <c r="H27" s="55" t="e">
        <f t="shared" si="0"/>
        <v>#DIV/0!</v>
      </c>
      <c r="I27" s="43" t="e">
        <f t="shared" si="1"/>
        <v>#DIV/0!</v>
      </c>
      <c r="J27" s="43" t="e">
        <f t="shared" si="2"/>
        <v>#DIV/0!</v>
      </c>
      <c r="K27" s="44"/>
      <c r="L27" s="84"/>
      <c r="M27" s="84"/>
      <c r="N27" s="84"/>
      <c r="O27" s="84"/>
      <c r="P27" s="84"/>
    </row>
    <row r="28" spans="1:18" ht="16.5" thickBot="1" x14ac:dyDescent="0.3">
      <c r="A28" s="42"/>
      <c r="B28" s="42"/>
      <c r="C28" s="42"/>
      <c r="D28" s="42"/>
      <c r="E28" s="42"/>
      <c r="F28" s="42"/>
      <c r="G28" s="54"/>
      <c r="H28" s="55" t="e">
        <f t="shared" si="0"/>
        <v>#DIV/0!</v>
      </c>
      <c r="I28" s="43" t="e">
        <f t="shared" si="1"/>
        <v>#DIV/0!</v>
      </c>
      <c r="J28" s="43" t="e">
        <f t="shared" si="2"/>
        <v>#DIV/0!</v>
      </c>
      <c r="K28" s="44"/>
      <c r="L28" s="84"/>
      <c r="M28" s="84"/>
      <c r="N28" s="84"/>
      <c r="O28" s="84"/>
      <c r="P28" s="84"/>
    </row>
    <row r="29" spans="1:18" ht="16.5" thickBot="1" x14ac:dyDescent="0.3">
      <c r="A29" s="42"/>
      <c r="B29" s="42"/>
      <c r="C29" s="42"/>
      <c r="D29" s="42"/>
      <c r="E29" s="42"/>
      <c r="F29" s="42"/>
      <c r="G29" s="54"/>
      <c r="H29" s="55" t="e">
        <f t="shared" si="0"/>
        <v>#DIV/0!</v>
      </c>
      <c r="I29" s="43" t="e">
        <f t="shared" si="1"/>
        <v>#DIV/0!</v>
      </c>
      <c r="J29" s="43" t="e">
        <f t="shared" si="2"/>
        <v>#DIV/0!</v>
      </c>
      <c r="K29" s="44"/>
      <c r="L29" s="85"/>
      <c r="M29" s="85"/>
      <c r="N29" s="85"/>
      <c r="O29" s="85"/>
      <c r="P29" s="85"/>
    </row>
    <row r="30" spans="1:18" ht="16.5" thickBot="1" x14ac:dyDescent="0.3">
      <c r="A30" s="42"/>
      <c r="B30" s="42"/>
      <c r="C30" s="42"/>
      <c r="D30" s="42"/>
      <c r="E30" s="42"/>
      <c r="F30" s="42"/>
      <c r="G30" s="54"/>
      <c r="H30" s="55" t="e">
        <f t="shared" si="0"/>
        <v>#DIV/0!</v>
      </c>
      <c r="I30" s="43" t="e">
        <f t="shared" si="1"/>
        <v>#DIV/0!</v>
      </c>
      <c r="J30" s="43" t="e">
        <f t="shared" si="2"/>
        <v>#DIV/0!</v>
      </c>
      <c r="K30" s="44"/>
      <c r="L30" s="85"/>
      <c r="M30" s="85"/>
      <c r="N30" s="85"/>
      <c r="O30" s="85"/>
      <c r="P30" s="85"/>
    </row>
    <row r="31" spans="1:18" ht="16.5" thickBot="1" x14ac:dyDescent="0.3">
      <c r="A31" s="42"/>
      <c r="B31" s="42"/>
      <c r="C31" s="42"/>
      <c r="D31" s="42"/>
      <c r="E31" s="42"/>
      <c r="F31" s="42"/>
      <c r="G31" s="54"/>
      <c r="H31" s="55" t="e">
        <f t="shared" si="0"/>
        <v>#DIV/0!</v>
      </c>
      <c r="I31" s="43" t="e">
        <f t="shared" si="1"/>
        <v>#DIV/0!</v>
      </c>
      <c r="J31" s="43" t="e">
        <f t="shared" si="2"/>
        <v>#DIV/0!</v>
      </c>
      <c r="K31" s="44"/>
      <c r="L31" s="85"/>
      <c r="M31" s="85"/>
      <c r="N31" s="85"/>
      <c r="O31" s="85"/>
      <c r="P31" s="85"/>
    </row>
    <row r="32" spans="1:18" ht="16.5" thickBot="1" x14ac:dyDescent="0.3">
      <c r="A32" s="42"/>
      <c r="B32" s="42"/>
      <c r="C32" s="42"/>
      <c r="D32" s="42"/>
      <c r="E32" s="42"/>
      <c r="F32" s="42"/>
      <c r="G32" s="54"/>
      <c r="H32" s="55" t="e">
        <f t="shared" si="0"/>
        <v>#DIV/0!</v>
      </c>
      <c r="I32" s="43" t="e">
        <f t="shared" si="1"/>
        <v>#DIV/0!</v>
      </c>
      <c r="J32" s="43" t="e">
        <f t="shared" si="2"/>
        <v>#DIV/0!</v>
      </c>
      <c r="K32" s="44"/>
      <c r="L32" s="85"/>
      <c r="M32" s="85"/>
      <c r="N32" s="85"/>
      <c r="O32" s="85"/>
      <c r="P32" s="85"/>
    </row>
    <row r="33" spans="1:16" ht="16.5" thickBot="1" x14ac:dyDescent="0.3">
      <c r="A33" s="42"/>
      <c r="B33" s="42"/>
      <c r="C33" s="42"/>
      <c r="D33" s="42"/>
      <c r="E33" s="42"/>
      <c r="F33" s="42"/>
      <c r="G33" s="54"/>
      <c r="H33" s="55" t="e">
        <f t="shared" si="0"/>
        <v>#DIV/0!</v>
      </c>
      <c r="I33" s="43" t="e">
        <f t="shared" si="1"/>
        <v>#DIV/0!</v>
      </c>
      <c r="J33" s="43" t="e">
        <f t="shared" si="2"/>
        <v>#DIV/0!</v>
      </c>
      <c r="K33" s="44"/>
      <c r="L33" s="85"/>
      <c r="M33" s="85"/>
      <c r="N33" s="85"/>
      <c r="O33" s="85"/>
      <c r="P33" s="85"/>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A3:J3"/>
    <mergeCell ref="E2:H2"/>
    <mergeCell ref="E1:H1"/>
    <mergeCell ref="L6:M6"/>
    <mergeCell ref="L7:M7"/>
    <mergeCell ref="C1:D1"/>
    <mergeCell ref="C2:D2"/>
    <mergeCell ref="A1:B2"/>
  </mergeCells>
  <conditionalFormatting sqref="I5:J1013">
    <cfRule type="containsText" dxfId="19" priority="4" operator="containsText" text="No">
      <formula>NOT(ISERROR(SEARCH("No",I5)))</formula>
    </cfRule>
    <cfRule type="containsText" dxfId="18"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ErrorMessage="1" errorTitle="Invalid growth target" error="Invalid Growth Target" promptTitle="Growth Target" prompt="Enter Student Growth Target based on pre-test score" sqref="G18:G1013">
      <formula1>$P$13:$P$16</formula1>
    </dataValidation>
    <dataValidation type="list" allowBlank="1" showInputMessage="1" showErrorMessage="1" errorTitle="Invalid growth target" error="Invalid Growth Target" promptTitle="Growth Target" prompt="Enter Student Growth Target based on pre-test score" sqref="G5:G17">
      <formula1>$P$13:$P$16</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R1013"/>
  <sheetViews>
    <sheetView workbookViewId="0">
      <selection sqref="A1:B2"/>
    </sheetView>
  </sheetViews>
  <sheetFormatPr defaultColWidth="8.85546875" defaultRowHeight="15" x14ac:dyDescent="0.25"/>
  <cols>
    <col min="1" max="1" width="24.28515625" style="33" customWidth="1"/>
    <col min="2" max="2" width="21.85546875" style="33" customWidth="1"/>
    <col min="3" max="3" width="8.42578125" style="33" customWidth="1"/>
    <col min="4" max="4" width="9"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23" t="s">
        <v>114</v>
      </c>
      <c r="B1" s="124"/>
      <c r="C1" s="86" t="s">
        <v>64</v>
      </c>
      <c r="D1" s="108"/>
      <c r="E1" s="87"/>
      <c r="F1" s="87"/>
      <c r="G1" s="87"/>
      <c r="H1" s="88"/>
      <c r="I1" s="30" t="s">
        <v>90</v>
      </c>
      <c r="J1" s="60"/>
      <c r="K1" s="31"/>
      <c r="L1" s="58" t="s">
        <v>64</v>
      </c>
      <c r="M1" s="72">
        <f>E1</f>
        <v>0</v>
      </c>
      <c r="N1" s="59"/>
      <c r="O1" s="30" t="s">
        <v>90</v>
      </c>
      <c r="P1" s="61">
        <f>J1</f>
        <v>0</v>
      </c>
    </row>
    <row r="2" spans="1:18" ht="15.6" customHeight="1" thickBot="1" x14ac:dyDescent="0.3">
      <c r="A2" s="125"/>
      <c r="B2" s="126"/>
      <c r="C2" s="86" t="s">
        <v>67</v>
      </c>
      <c r="D2" s="108"/>
      <c r="E2" s="87"/>
      <c r="F2" s="87"/>
      <c r="G2" s="89"/>
      <c r="H2" s="88"/>
      <c r="I2" s="30" t="s">
        <v>66</v>
      </c>
      <c r="J2" s="71"/>
      <c r="K2" s="31"/>
      <c r="L2" s="58" t="s">
        <v>67</v>
      </c>
      <c r="M2" s="72">
        <f>E2</f>
        <v>0</v>
      </c>
      <c r="N2" s="59"/>
      <c r="O2" s="58" t="s">
        <v>66</v>
      </c>
      <c r="P2" s="61"/>
    </row>
    <row r="3" spans="1:18" ht="106.15" customHeight="1" thickBot="1" x14ac:dyDescent="0.35">
      <c r="A3" s="90" t="s">
        <v>100</v>
      </c>
      <c r="B3" s="91"/>
      <c r="C3" s="91"/>
      <c r="D3" s="91"/>
      <c r="E3" s="92"/>
      <c r="F3" s="92"/>
      <c r="G3" s="92"/>
      <c r="H3" s="92"/>
      <c r="I3" s="92"/>
      <c r="J3" s="93"/>
      <c r="K3" s="31"/>
      <c r="L3" s="34" t="s">
        <v>26</v>
      </c>
      <c r="M3" s="35"/>
      <c r="N3" s="35"/>
      <c r="O3" s="35"/>
      <c r="P3" s="35"/>
    </row>
    <row r="4" spans="1:18" ht="57" thickBot="1" x14ac:dyDescent="0.3">
      <c r="A4" s="36" t="s">
        <v>0</v>
      </c>
      <c r="B4" s="36" t="s">
        <v>88</v>
      </c>
      <c r="C4" s="77" t="s">
        <v>103</v>
      </c>
      <c r="D4" s="77" t="s">
        <v>104</v>
      </c>
      <c r="E4" s="37" t="s">
        <v>1</v>
      </c>
      <c r="F4" s="37" t="s">
        <v>2</v>
      </c>
      <c r="G4" s="37" t="s">
        <v>4</v>
      </c>
      <c r="H4" s="37" t="s">
        <v>3</v>
      </c>
      <c r="I4" s="37" t="s">
        <v>9</v>
      </c>
      <c r="J4" s="37" t="s">
        <v>13</v>
      </c>
      <c r="K4" s="38"/>
      <c r="L4" s="39"/>
      <c r="M4" s="40"/>
      <c r="N4" s="41" t="s">
        <v>69</v>
      </c>
      <c r="O4" s="41" t="s">
        <v>7</v>
      </c>
      <c r="P4" s="41" t="s">
        <v>5</v>
      </c>
      <c r="Q4" s="41" t="s">
        <v>6</v>
      </c>
      <c r="R4" s="66" t="s">
        <v>68</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94" t="s">
        <v>10</v>
      </c>
      <c r="M6" s="95"/>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94" t="s">
        <v>11</v>
      </c>
      <c r="M7" s="95"/>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3" t="s">
        <v>70</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80</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81</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82</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83</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71</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84</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85</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86</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87</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84" t="str">
        <f>A3</f>
        <v>From August 6th, 2012 through May 10th, 2013, 100% of 9th Grade Dance students will improve their Dance theory and vocabulary skills as measured by the Atlanta Public Schools 9th Grade Dance Conceptual Knowledge and Vocabulary Online Assessment. 
Students will increase from their pre-assessment composite score ranges to these post-assessment composite score ranges on the Atlanta Public Schools 9th Grade Dance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84"/>
      <c r="N24" s="84"/>
      <c r="O24" s="84"/>
      <c r="P24" s="84"/>
    </row>
    <row r="25" spans="1:18" ht="16.5" thickBot="1" x14ac:dyDescent="0.3">
      <c r="A25" s="42"/>
      <c r="B25" s="42"/>
      <c r="C25" s="42"/>
      <c r="D25" s="42"/>
      <c r="E25" s="42"/>
      <c r="F25" s="42"/>
      <c r="G25" s="54"/>
      <c r="H25" s="55" t="e">
        <f t="shared" si="0"/>
        <v>#DIV/0!</v>
      </c>
      <c r="I25" s="43" t="e">
        <f t="shared" si="1"/>
        <v>#DIV/0!</v>
      </c>
      <c r="J25" s="43" t="e">
        <f t="shared" si="2"/>
        <v>#DIV/0!</v>
      </c>
      <c r="K25" s="44"/>
      <c r="L25" s="84"/>
      <c r="M25" s="84"/>
      <c r="N25" s="84"/>
      <c r="O25" s="84"/>
      <c r="P25" s="84"/>
    </row>
    <row r="26" spans="1:18" ht="16.5" thickBot="1" x14ac:dyDescent="0.3">
      <c r="A26" s="42"/>
      <c r="B26" s="42"/>
      <c r="C26" s="42"/>
      <c r="D26" s="42"/>
      <c r="E26" s="42"/>
      <c r="F26" s="42"/>
      <c r="G26" s="54"/>
      <c r="H26" s="55" t="e">
        <f t="shared" si="0"/>
        <v>#DIV/0!</v>
      </c>
      <c r="I26" s="43" t="e">
        <f t="shared" si="1"/>
        <v>#DIV/0!</v>
      </c>
      <c r="J26" s="43" t="e">
        <f t="shared" si="2"/>
        <v>#DIV/0!</v>
      </c>
      <c r="K26" s="44"/>
      <c r="L26" s="84"/>
      <c r="M26" s="84"/>
      <c r="N26" s="84"/>
      <c r="O26" s="84"/>
      <c r="P26" s="84"/>
    </row>
    <row r="27" spans="1:18" ht="16.5" thickBot="1" x14ac:dyDescent="0.3">
      <c r="A27" s="42"/>
      <c r="B27" s="42"/>
      <c r="C27" s="42"/>
      <c r="D27" s="42"/>
      <c r="E27" s="42"/>
      <c r="F27" s="42"/>
      <c r="G27" s="54"/>
      <c r="H27" s="55" t="e">
        <f t="shared" si="0"/>
        <v>#DIV/0!</v>
      </c>
      <c r="I27" s="43" t="e">
        <f t="shared" si="1"/>
        <v>#DIV/0!</v>
      </c>
      <c r="J27" s="43" t="e">
        <f t="shared" si="2"/>
        <v>#DIV/0!</v>
      </c>
      <c r="K27" s="44"/>
      <c r="L27" s="84"/>
      <c r="M27" s="84"/>
      <c r="N27" s="84"/>
      <c r="O27" s="84"/>
      <c r="P27" s="84"/>
    </row>
    <row r="28" spans="1:18" ht="16.5" thickBot="1" x14ac:dyDescent="0.3">
      <c r="A28" s="42"/>
      <c r="B28" s="42"/>
      <c r="C28" s="42"/>
      <c r="D28" s="42"/>
      <c r="E28" s="42"/>
      <c r="F28" s="42"/>
      <c r="G28" s="54"/>
      <c r="H28" s="55" t="e">
        <f t="shared" si="0"/>
        <v>#DIV/0!</v>
      </c>
      <c r="I28" s="43" t="e">
        <f t="shared" si="1"/>
        <v>#DIV/0!</v>
      </c>
      <c r="J28" s="43" t="e">
        <f t="shared" si="2"/>
        <v>#DIV/0!</v>
      </c>
      <c r="K28" s="44"/>
      <c r="L28" s="84"/>
      <c r="M28" s="84"/>
      <c r="N28" s="84"/>
      <c r="O28" s="84"/>
      <c r="P28" s="84"/>
    </row>
    <row r="29" spans="1:18" ht="16.5" thickBot="1" x14ac:dyDescent="0.3">
      <c r="A29" s="42"/>
      <c r="B29" s="42"/>
      <c r="C29" s="42"/>
      <c r="D29" s="42"/>
      <c r="E29" s="42"/>
      <c r="F29" s="42"/>
      <c r="G29" s="54"/>
      <c r="H29" s="55" t="e">
        <f t="shared" si="0"/>
        <v>#DIV/0!</v>
      </c>
      <c r="I29" s="43" t="e">
        <f t="shared" si="1"/>
        <v>#DIV/0!</v>
      </c>
      <c r="J29" s="43" t="e">
        <f t="shared" si="2"/>
        <v>#DIV/0!</v>
      </c>
      <c r="K29" s="44"/>
      <c r="L29" s="85"/>
      <c r="M29" s="85"/>
      <c r="N29" s="85"/>
      <c r="O29" s="85"/>
      <c r="P29" s="85"/>
    </row>
    <row r="30" spans="1:18" ht="16.5" thickBot="1" x14ac:dyDescent="0.3">
      <c r="A30" s="42"/>
      <c r="B30" s="42"/>
      <c r="C30" s="42"/>
      <c r="D30" s="42"/>
      <c r="E30" s="42"/>
      <c r="F30" s="42"/>
      <c r="G30" s="54"/>
      <c r="H30" s="55" t="e">
        <f t="shared" si="0"/>
        <v>#DIV/0!</v>
      </c>
      <c r="I30" s="43" t="e">
        <f t="shared" si="1"/>
        <v>#DIV/0!</v>
      </c>
      <c r="J30" s="43" t="e">
        <f t="shared" si="2"/>
        <v>#DIV/0!</v>
      </c>
      <c r="K30" s="44"/>
      <c r="L30" s="85"/>
      <c r="M30" s="85"/>
      <c r="N30" s="85"/>
      <c r="O30" s="85"/>
      <c r="P30" s="85"/>
    </row>
    <row r="31" spans="1:18" ht="16.5" thickBot="1" x14ac:dyDescent="0.3">
      <c r="A31" s="42"/>
      <c r="B31" s="42"/>
      <c r="C31" s="42"/>
      <c r="D31" s="42"/>
      <c r="E31" s="42"/>
      <c r="F31" s="42"/>
      <c r="G31" s="54"/>
      <c r="H31" s="55" t="e">
        <f t="shared" si="0"/>
        <v>#DIV/0!</v>
      </c>
      <c r="I31" s="43" t="e">
        <f t="shared" si="1"/>
        <v>#DIV/0!</v>
      </c>
      <c r="J31" s="43" t="e">
        <f t="shared" si="2"/>
        <v>#DIV/0!</v>
      </c>
      <c r="K31" s="44"/>
      <c r="L31" s="85"/>
      <c r="M31" s="85"/>
      <c r="N31" s="85"/>
      <c r="O31" s="85"/>
      <c r="P31" s="85"/>
    </row>
    <row r="32" spans="1:18" ht="16.5" thickBot="1" x14ac:dyDescent="0.3">
      <c r="A32" s="42"/>
      <c r="B32" s="42"/>
      <c r="C32" s="42"/>
      <c r="D32" s="42"/>
      <c r="E32" s="42"/>
      <c r="F32" s="42"/>
      <c r="G32" s="54"/>
      <c r="H32" s="55" t="e">
        <f t="shared" si="0"/>
        <v>#DIV/0!</v>
      </c>
      <c r="I32" s="43" t="e">
        <f t="shared" si="1"/>
        <v>#DIV/0!</v>
      </c>
      <c r="J32" s="43" t="e">
        <f t="shared" si="2"/>
        <v>#DIV/0!</v>
      </c>
      <c r="K32" s="44"/>
      <c r="L32" s="85"/>
      <c r="M32" s="85"/>
      <c r="N32" s="85"/>
      <c r="O32" s="85"/>
      <c r="P32" s="85"/>
    </row>
    <row r="33" spans="1:16" ht="16.5" thickBot="1" x14ac:dyDescent="0.3">
      <c r="A33" s="42"/>
      <c r="B33" s="42"/>
      <c r="C33" s="42"/>
      <c r="D33" s="42"/>
      <c r="E33" s="42"/>
      <c r="F33" s="42"/>
      <c r="G33" s="54"/>
      <c r="H33" s="55" t="e">
        <f t="shared" si="0"/>
        <v>#DIV/0!</v>
      </c>
      <c r="I33" s="43" t="e">
        <f t="shared" si="1"/>
        <v>#DIV/0!</v>
      </c>
      <c r="J33" s="43" t="e">
        <f t="shared" si="2"/>
        <v>#DIV/0!</v>
      </c>
      <c r="K33" s="44"/>
      <c r="L33" s="85"/>
      <c r="M33" s="85"/>
      <c r="N33" s="85"/>
      <c r="O33" s="85"/>
      <c r="P33" s="85"/>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C1:D1"/>
    <mergeCell ref="C2:D2"/>
    <mergeCell ref="A1:B2"/>
  </mergeCells>
  <conditionalFormatting sqref="I5:J1013">
    <cfRule type="containsText" dxfId="17" priority="4" operator="containsText" text="No">
      <formula>NOT(ISERROR(SEARCH("No",I5)))</formula>
    </cfRule>
    <cfRule type="containsText" dxfId="16"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ErrorMessage="1" errorTitle="Invalid growth target" error="Invalid Growth Target" promptTitle="Growth Target" prompt="Enter Student Growth Target based on pre-test score" sqref="G18:G1013">
      <formula1>$P$13:$P$16</formula1>
    </dataValidation>
    <dataValidation type="list" allowBlank="1" showInputMessage="1" showErrorMessage="1" errorTitle="Invalid growth target" error="Invalid Growth Target" promptTitle="Growth Target" prompt="Enter Student Growth Target based on pre-test score" sqref="G5:G17">
      <formula1>$P$13:$P$16</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R1013"/>
  <sheetViews>
    <sheetView workbookViewId="0">
      <selection sqref="A1:B2"/>
    </sheetView>
  </sheetViews>
  <sheetFormatPr defaultColWidth="8.85546875" defaultRowHeight="15" x14ac:dyDescent="0.25"/>
  <cols>
    <col min="1" max="1" width="24.28515625" style="33" customWidth="1"/>
    <col min="2" max="2" width="20.140625" style="33" customWidth="1"/>
    <col min="3" max="3" width="8.42578125" style="33" customWidth="1"/>
    <col min="4" max="4" width="8.2851562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17" t="s">
        <v>113</v>
      </c>
      <c r="B1" s="118"/>
      <c r="C1" s="86" t="s">
        <v>64</v>
      </c>
      <c r="D1" s="108"/>
      <c r="E1" s="87"/>
      <c r="F1" s="87"/>
      <c r="G1" s="87"/>
      <c r="H1" s="88"/>
      <c r="I1" s="30" t="s">
        <v>90</v>
      </c>
      <c r="J1" s="60"/>
      <c r="K1" s="31"/>
      <c r="L1" s="58" t="s">
        <v>64</v>
      </c>
      <c r="M1" s="72">
        <f>E1</f>
        <v>0</v>
      </c>
      <c r="N1" s="59"/>
      <c r="O1" s="30" t="s">
        <v>90</v>
      </c>
      <c r="P1" s="61">
        <f>J1</f>
        <v>0</v>
      </c>
    </row>
    <row r="2" spans="1:18" ht="15.6" customHeight="1" thickBot="1" x14ac:dyDescent="0.3">
      <c r="A2" s="119"/>
      <c r="B2" s="120"/>
      <c r="C2" s="86" t="s">
        <v>67</v>
      </c>
      <c r="D2" s="108"/>
      <c r="E2" s="87"/>
      <c r="F2" s="87"/>
      <c r="G2" s="89"/>
      <c r="H2" s="88"/>
      <c r="I2" s="30" t="s">
        <v>66</v>
      </c>
      <c r="J2" s="71"/>
      <c r="K2" s="31"/>
      <c r="L2" s="58" t="s">
        <v>67</v>
      </c>
      <c r="M2" s="72">
        <f>E2</f>
        <v>0</v>
      </c>
      <c r="N2" s="59"/>
      <c r="O2" s="58" t="s">
        <v>66</v>
      </c>
      <c r="P2" s="61"/>
    </row>
    <row r="3" spans="1:18" ht="106.15" customHeight="1" thickBot="1" x14ac:dyDescent="0.35">
      <c r="A3" s="90" t="s">
        <v>101</v>
      </c>
      <c r="B3" s="91"/>
      <c r="C3" s="91"/>
      <c r="D3" s="91"/>
      <c r="E3" s="92"/>
      <c r="F3" s="92"/>
      <c r="G3" s="92"/>
      <c r="H3" s="92"/>
      <c r="I3" s="92"/>
      <c r="J3" s="93"/>
      <c r="K3" s="31"/>
      <c r="L3" s="34" t="s">
        <v>26</v>
      </c>
      <c r="M3" s="35"/>
      <c r="N3" s="35"/>
      <c r="O3" s="35"/>
      <c r="P3" s="35"/>
    </row>
    <row r="4" spans="1:18" ht="48" thickBot="1" x14ac:dyDescent="0.3">
      <c r="A4" s="36" t="s">
        <v>0</v>
      </c>
      <c r="B4" s="36" t="s">
        <v>88</v>
      </c>
      <c r="C4" s="77" t="s">
        <v>103</v>
      </c>
      <c r="D4" s="77" t="s">
        <v>104</v>
      </c>
      <c r="E4" s="37" t="s">
        <v>1</v>
      </c>
      <c r="F4" s="37" t="s">
        <v>2</v>
      </c>
      <c r="G4" s="37" t="s">
        <v>4</v>
      </c>
      <c r="H4" s="37" t="s">
        <v>3</v>
      </c>
      <c r="I4" s="37" t="s">
        <v>9</v>
      </c>
      <c r="J4" s="37" t="s">
        <v>13</v>
      </c>
      <c r="K4" s="38"/>
      <c r="L4" s="39"/>
      <c r="M4" s="40"/>
      <c r="N4" s="41" t="s">
        <v>69</v>
      </c>
      <c r="O4" s="41" t="s">
        <v>7</v>
      </c>
      <c r="P4" s="41" t="s">
        <v>5</v>
      </c>
      <c r="Q4" s="41" t="s">
        <v>6</v>
      </c>
      <c r="R4" s="66" t="s">
        <v>68</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94" t="s">
        <v>10</v>
      </c>
      <c r="M6" s="95"/>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94" t="s">
        <v>11</v>
      </c>
      <c r="M7" s="95"/>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3" t="s">
        <v>70</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80</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81</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82</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83</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71</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84</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85</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86</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87</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84" t="str">
        <f>A3</f>
        <v>From August 6th, 2012 through May 10th, 2013, 100% of 9th Grade Orchestra students will improve their Orchestra theory, vocabulary, scales and sight reading skills as measured by the Atlanta Public Schools 9th Grade Orchestra Conceptual Knowledge and Vocabulary Online Assessment. 
Students will increase from their pre-assessment composite score ranges to these post-assessment composite score ranges on the Atlanta Public Schools 9th Grade Orchestra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84"/>
      <c r="N24" s="84"/>
      <c r="O24" s="84"/>
      <c r="P24" s="84"/>
    </row>
    <row r="25" spans="1:18" ht="16.5" thickBot="1" x14ac:dyDescent="0.3">
      <c r="A25" s="42"/>
      <c r="B25" s="42"/>
      <c r="C25" s="42"/>
      <c r="D25" s="42"/>
      <c r="E25" s="42"/>
      <c r="F25" s="42"/>
      <c r="G25" s="54"/>
      <c r="H25" s="55" t="e">
        <f t="shared" si="0"/>
        <v>#DIV/0!</v>
      </c>
      <c r="I25" s="43" t="e">
        <f t="shared" si="1"/>
        <v>#DIV/0!</v>
      </c>
      <c r="J25" s="43" t="e">
        <f t="shared" si="2"/>
        <v>#DIV/0!</v>
      </c>
      <c r="K25" s="44"/>
      <c r="L25" s="84"/>
      <c r="M25" s="84"/>
      <c r="N25" s="84"/>
      <c r="O25" s="84"/>
      <c r="P25" s="84"/>
    </row>
    <row r="26" spans="1:18" ht="16.5" thickBot="1" x14ac:dyDescent="0.3">
      <c r="A26" s="42"/>
      <c r="B26" s="42"/>
      <c r="C26" s="42"/>
      <c r="D26" s="42"/>
      <c r="E26" s="42"/>
      <c r="F26" s="42"/>
      <c r="G26" s="54"/>
      <c r="H26" s="55" t="e">
        <f t="shared" si="0"/>
        <v>#DIV/0!</v>
      </c>
      <c r="I26" s="43" t="e">
        <f t="shared" si="1"/>
        <v>#DIV/0!</v>
      </c>
      <c r="J26" s="43" t="e">
        <f t="shared" si="2"/>
        <v>#DIV/0!</v>
      </c>
      <c r="K26" s="44"/>
      <c r="L26" s="84"/>
      <c r="M26" s="84"/>
      <c r="N26" s="84"/>
      <c r="O26" s="84"/>
      <c r="P26" s="84"/>
    </row>
    <row r="27" spans="1:18" ht="16.5" thickBot="1" x14ac:dyDescent="0.3">
      <c r="A27" s="42"/>
      <c r="B27" s="42"/>
      <c r="C27" s="42"/>
      <c r="D27" s="42"/>
      <c r="E27" s="42"/>
      <c r="F27" s="42"/>
      <c r="G27" s="54"/>
      <c r="H27" s="55" t="e">
        <f t="shared" si="0"/>
        <v>#DIV/0!</v>
      </c>
      <c r="I27" s="43" t="e">
        <f t="shared" si="1"/>
        <v>#DIV/0!</v>
      </c>
      <c r="J27" s="43" t="e">
        <f t="shared" si="2"/>
        <v>#DIV/0!</v>
      </c>
      <c r="K27" s="44"/>
      <c r="L27" s="84"/>
      <c r="M27" s="84"/>
      <c r="N27" s="84"/>
      <c r="O27" s="84"/>
      <c r="P27" s="84"/>
    </row>
    <row r="28" spans="1:18" ht="16.5" thickBot="1" x14ac:dyDescent="0.3">
      <c r="A28" s="42"/>
      <c r="B28" s="42"/>
      <c r="C28" s="42"/>
      <c r="D28" s="42"/>
      <c r="E28" s="42"/>
      <c r="F28" s="42"/>
      <c r="G28" s="54"/>
      <c r="H28" s="55" t="e">
        <f t="shared" si="0"/>
        <v>#DIV/0!</v>
      </c>
      <c r="I28" s="43" t="e">
        <f t="shared" si="1"/>
        <v>#DIV/0!</v>
      </c>
      <c r="J28" s="43" t="e">
        <f t="shared" si="2"/>
        <v>#DIV/0!</v>
      </c>
      <c r="K28" s="44"/>
      <c r="L28" s="84"/>
      <c r="M28" s="84"/>
      <c r="N28" s="84"/>
      <c r="O28" s="84"/>
      <c r="P28" s="84"/>
    </row>
    <row r="29" spans="1:18" ht="16.5" thickBot="1" x14ac:dyDescent="0.3">
      <c r="A29" s="42"/>
      <c r="B29" s="42"/>
      <c r="C29" s="42"/>
      <c r="D29" s="42"/>
      <c r="E29" s="42"/>
      <c r="F29" s="42"/>
      <c r="G29" s="54"/>
      <c r="H29" s="55" t="e">
        <f t="shared" si="0"/>
        <v>#DIV/0!</v>
      </c>
      <c r="I29" s="43" t="e">
        <f t="shared" si="1"/>
        <v>#DIV/0!</v>
      </c>
      <c r="J29" s="43" t="e">
        <f t="shared" si="2"/>
        <v>#DIV/0!</v>
      </c>
      <c r="K29" s="44"/>
      <c r="L29" s="85"/>
      <c r="M29" s="85"/>
      <c r="N29" s="85"/>
      <c r="O29" s="85"/>
      <c r="P29" s="85"/>
    </row>
    <row r="30" spans="1:18" ht="16.5" thickBot="1" x14ac:dyDescent="0.3">
      <c r="A30" s="42"/>
      <c r="B30" s="42"/>
      <c r="C30" s="42"/>
      <c r="D30" s="42"/>
      <c r="E30" s="42"/>
      <c r="F30" s="42"/>
      <c r="G30" s="54"/>
      <c r="H30" s="55" t="e">
        <f t="shared" si="0"/>
        <v>#DIV/0!</v>
      </c>
      <c r="I30" s="43" t="e">
        <f t="shared" si="1"/>
        <v>#DIV/0!</v>
      </c>
      <c r="J30" s="43" t="e">
        <f t="shared" si="2"/>
        <v>#DIV/0!</v>
      </c>
      <c r="K30" s="44"/>
      <c r="L30" s="85"/>
      <c r="M30" s="85"/>
      <c r="N30" s="85"/>
      <c r="O30" s="85"/>
      <c r="P30" s="85"/>
    </row>
    <row r="31" spans="1:18" ht="16.5" thickBot="1" x14ac:dyDescent="0.3">
      <c r="A31" s="42"/>
      <c r="B31" s="42"/>
      <c r="C31" s="42"/>
      <c r="D31" s="42"/>
      <c r="E31" s="42"/>
      <c r="F31" s="42"/>
      <c r="G31" s="54"/>
      <c r="H31" s="55" t="e">
        <f t="shared" si="0"/>
        <v>#DIV/0!</v>
      </c>
      <c r="I31" s="43" t="e">
        <f t="shared" si="1"/>
        <v>#DIV/0!</v>
      </c>
      <c r="J31" s="43" t="e">
        <f t="shared" si="2"/>
        <v>#DIV/0!</v>
      </c>
      <c r="K31" s="44"/>
      <c r="L31" s="85"/>
      <c r="M31" s="85"/>
      <c r="N31" s="85"/>
      <c r="O31" s="85"/>
      <c r="P31" s="85"/>
    </row>
    <row r="32" spans="1:18" ht="16.5" thickBot="1" x14ac:dyDescent="0.3">
      <c r="A32" s="42"/>
      <c r="B32" s="42"/>
      <c r="C32" s="42"/>
      <c r="D32" s="42"/>
      <c r="E32" s="42"/>
      <c r="F32" s="42"/>
      <c r="G32" s="54"/>
      <c r="H32" s="55" t="e">
        <f t="shared" si="0"/>
        <v>#DIV/0!</v>
      </c>
      <c r="I32" s="43" t="e">
        <f t="shared" si="1"/>
        <v>#DIV/0!</v>
      </c>
      <c r="J32" s="43" t="e">
        <f t="shared" si="2"/>
        <v>#DIV/0!</v>
      </c>
      <c r="K32" s="44"/>
      <c r="L32" s="85"/>
      <c r="M32" s="85"/>
      <c r="N32" s="85"/>
      <c r="O32" s="85"/>
      <c r="P32" s="85"/>
    </row>
    <row r="33" spans="1:16" ht="16.5" thickBot="1" x14ac:dyDescent="0.3">
      <c r="A33" s="42"/>
      <c r="B33" s="42"/>
      <c r="C33" s="42"/>
      <c r="D33" s="42"/>
      <c r="E33" s="42"/>
      <c r="F33" s="42"/>
      <c r="G33" s="54"/>
      <c r="H33" s="55" t="e">
        <f t="shared" si="0"/>
        <v>#DIV/0!</v>
      </c>
      <c r="I33" s="43" t="e">
        <f t="shared" si="1"/>
        <v>#DIV/0!</v>
      </c>
      <c r="J33" s="43" t="e">
        <f t="shared" si="2"/>
        <v>#DIV/0!</v>
      </c>
      <c r="K33" s="44"/>
      <c r="L33" s="85"/>
      <c r="M33" s="85"/>
      <c r="N33" s="85"/>
      <c r="O33" s="85"/>
      <c r="P33" s="85"/>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C1:D1"/>
    <mergeCell ref="C2:D2"/>
    <mergeCell ref="A1:B2"/>
  </mergeCells>
  <conditionalFormatting sqref="I5:J1013">
    <cfRule type="containsText" dxfId="15" priority="4" operator="containsText" text="No">
      <formula>NOT(ISERROR(SEARCH("No",I5)))</formula>
    </cfRule>
    <cfRule type="containsText" dxfId="14"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InputMessage="1" showErrorMessage="1" errorTitle="Invalid growth target" error="Invalid Growth Target" promptTitle="Growth Target" prompt="Enter Student Growth Target based on pre-test score" sqref="G5:G17">
      <formula1>$P$13:$P$16</formula1>
    </dataValidation>
    <dataValidation type="list" allowBlank="1" showErrorMessage="1" errorTitle="Invalid growth target" error="Invalid Growth Target" promptTitle="Growth Target" prompt="Enter Student Growth Target based on pre-test score" sqref="G18:G1013">
      <formula1>$P$13:$P$16</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R1013"/>
  <sheetViews>
    <sheetView workbookViewId="0">
      <selection sqref="A1:B2"/>
    </sheetView>
  </sheetViews>
  <sheetFormatPr defaultColWidth="8.85546875" defaultRowHeight="15" x14ac:dyDescent="0.25"/>
  <cols>
    <col min="1" max="1" width="24.28515625" style="33" customWidth="1"/>
    <col min="2" max="2" width="18.28515625" style="33" customWidth="1"/>
    <col min="3" max="4" width="8.4257812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17" t="s">
        <v>112</v>
      </c>
      <c r="B1" s="118"/>
      <c r="C1" s="86" t="s">
        <v>64</v>
      </c>
      <c r="D1" s="108"/>
      <c r="E1" s="87"/>
      <c r="F1" s="87"/>
      <c r="G1" s="87"/>
      <c r="H1" s="88"/>
      <c r="I1" s="30" t="s">
        <v>90</v>
      </c>
      <c r="J1" s="60"/>
      <c r="K1" s="31"/>
      <c r="L1" s="58" t="s">
        <v>64</v>
      </c>
      <c r="M1" s="72">
        <f>E1</f>
        <v>0</v>
      </c>
      <c r="N1" s="59"/>
      <c r="O1" s="30" t="s">
        <v>90</v>
      </c>
      <c r="P1" s="61">
        <f>J1</f>
        <v>0</v>
      </c>
    </row>
    <row r="2" spans="1:18" ht="15.6" customHeight="1" thickBot="1" x14ac:dyDescent="0.3">
      <c r="A2" s="119"/>
      <c r="B2" s="120"/>
      <c r="C2" s="86" t="s">
        <v>67</v>
      </c>
      <c r="D2" s="108"/>
      <c r="E2" s="87"/>
      <c r="F2" s="87"/>
      <c r="G2" s="89"/>
      <c r="H2" s="88"/>
      <c r="I2" s="30" t="s">
        <v>66</v>
      </c>
      <c r="J2" s="71"/>
      <c r="K2" s="31"/>
      <c r="L2" s="58" t="s">
        <v>67</v>
      </c>
      <c r="M2" s="72">
        <f>E2</f>
        <v>0</v>
      </c>
      <c r="N2" s="59"/>
      <c r="O2" s="58" t="s">
        <v>66</v>
      </c>
      <c r="P2" s="61"/>
    </row>
    <row r="3" spans="1:18" ht="106.15" customHeight="1" thickBot="1" x14ac:dyDescent="0.35">
      <c r="A3" s="90" t="s">
        <v>102</v>
      </c>
      <c r="B3" s="91"/>
      <c r="C3" s="91"/>
      <c r="D3" s="91"/>
      <c r="E3" s="92"/>
      <c r="F3" s="92"/>
      <c r="G3" s="92"/>
      <c r="H3" s="92"/>
      <c r="I3" s="92"/>
      <c r="J3" s="93"/>
      <c r="K3" s="31"/>
      <c r="L3" s="34" t="s">
        <v>26</v>
      </c>
      <c r="M3" s="35"/>
      <c r="N3" s="35"/>
      <c r="O3" s="35"/>
      <c r="P3" s="35"/>
    </row>
    <row r="4" spans="1:18" ht="48" thickBot="1" x14ac:dyDescent="0.3">
      <c r="A4" s="36" t="s">
        <v>0</v>
      </c>
      <c r="B4" s="36" t="s">
        <v>88</v>
      </c>
      <c r="C4" s="77" t="s">
        <v>103</v>
      </c>
      <c r="D4" s="77" t="s">
        <v>104</v>
      </c>
      <c r="E4" s="37" t="s">
        <v>1</v>
      </c>
      <c r="F4" s="37" t="s">
        <v>2</v>
      </c>
      <c r="G4" s="37" t="s">
        <v>4</v>
      </c>
      <c r="H4" s="37" t="s">
        <v>3</v>
      </c>
      <c r="I4" s="37" t="s">
        <v>9</v>
      </c>
      <c r="J4" s="37" t="s">
        <v>13</v>
      </c>
      <c r="K4" s="38"/>
      <c r="L4" s="39"/>
      <c r="M4" s="40"/>
      <c r="N4" s="41" t="s">
        <v>69</v>
      </c>
      <c r="O4" s="41" t="s">
        <v>7</v>
      </c>
      <c r="P4" s="41" t="s">
        <v>5</v>
      </c>
      <c r="Q4" s="41" t="s">
        <v>6</v>
      </c>
      <c r="R4" s="66" t="s">
        <v>68</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94" t="s">
        <v>10</v>
      </c>
      <c r="M6" s="95"/>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94" t="s">
        <v>11</v>
      </c>
      <c r="M7" s="95"/>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3" t="s">
        <v>70</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80</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81</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82</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83</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71</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84</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85</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86</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87</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84" t="str">
        <f>A3</f>
        <v>From August 6th, 2012 through May 10th, 2013, 100% of 9th Grade Theatre students will improve their Theatre theory and vocabulary skills as measured by the Atlanta Public Schools 9th Grade Theatre Conceptual Knowledge and Vocabulary Online Assessment. 
Students will increase from their pre-assessment composite score ranges to these post-assessment composite score ranges on the Atlanta Public Schools 9th Grade Theatre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84"/>
      <c r="N24" s="84"/>
      <c r="O24" s="84"/>
      <c r="P24" s="84"/>
    </row>
    <row r="25" spans="1:18" ht="16.5" thickBot="1" x14ac:dyDescent="0.3">
      <c r="A25" s="42"/>
      <c r="B25" s="42"/>
      <c r="C25" s="42"/>
      <c r="D25" s="42"/>
      <c r="E25" s="42"/>
      <c r="F25" s="42"/>
      <c r="G25" s="54"/>
      <c r="H25" s="55" t="e">
        <f t="shared" si="0"/>
        <v>#DIV/0!</v>
      </c>
      <c r="I25" s="43" t="e">
        <f t="shared" si="1"/>
        <v>#DIV/0!</v>
      </c>
      <c r="J25" s="43" t="e">
        <f t="shared" si="2"/>
        <v>#DIV/0!</v>
      </c>
      <c r="K25" s="44"/>
      <c r="L25" s="84"/>
      <c r="M25" s="84"/>
      <c r="N25" s="84"/>
      <c r="O25" s="84"/>
      <c r="P25" s="84"/>
    </row>
    <row r="26" spans="1:18" ht="16.5" thickBot="1" x14ac:dyDescent="0.3">
      <c r="A26" s="42"/>
      <c r="B26" s="42"/>
      <c r="C26" s="42"/>
      <c r="D26" s="42"/>
      <c r="E26" s="42"/>
      <c r="F26" s="42"/>
      <c r="G26" s="54"/>
      <c r="H26" s="55" t="e">
        <f t="shared" si="0"/>
        <v>#DIV/0!</v>
      </c>
      <c r="I26" s="43" t="e">
        <f t="shared" si="1"/>
        <v>#DIV/0!</v>
      </c>
      <c r="J26" s="43" t="e">
        <f t="shared" si="2"/>
        <v>#DIV/0!</v>
      </c>
      <c r="K26" s="44"/>
      <c r="L26" s="84"/>
      <c r="M26" s="84"/>
      <c r="N26" s="84"/>
      <c r="O26" s="84"/>
      <c r="P26" s="84"/>
    </row>
    <row r="27" spans="1:18" ht="16.5" thickBot="1" x14ac:dyDescent="0.3">
      <c r="A27" s="42"/>
      <c r="B27" s="42"/>
      <c r="C27" s="42"/>
      <c r="D27" s="42"/>
      <c r="E27" s="42"/>
      <c r="F27" s="42"/>
      <c r="G27" s="54"/>
      <c r="H27" s="55" t="e">
        <f t="shared" si="0"/>
        <v>#DIV/0!</v>
      </c>
      <c r="I27" s="43" t="e">
        <f t="shared" si="1"/>
        <v>#DIV/0!</v>
      </c>
      <c r="J27" s="43" t="e">
        <f t="shared" si="2"/>
        <v>#DIV/0!</v>
      </c>
      <c r="K27" s="44"/>
      <c r="L27" s="84"/>
      <c r="M27" s="84"/>
      <c r="N27" s="84"/>
      <c r="O27" s="84"/>
      <c r="P27" s="84"/>
    </row>
    <row r="28" spans="1:18" ht="16.5" thickBot="1" x14ac:dyDescent="0.3">
      <c r="A28" s="42"/>
      <c r="B28" s="42"/>
      <c r="C28" s="42"/>
      <c r="D28" s="42"/>
      <c r="E28" s="42"/>
      <c r="F28" s="42"/>
      <c r="G28" s="54"/>
      <c r="H28" s="55" t="e">
        <f t="shared" si="0"/>
        <v>#DIV/0!</v>
      </c>
      <c r="I28" s="43" t="e">
        <f t="shared" si="1"/>
        <v>#DIV/0!</v>
      </c>
      <c r="J28" s="43" t="e">
        <f t="shared" si="2"/>
        <v>#DIV/0!</v>
      </c>
      <c r="K28" s="44"/>
      <c r="L28" s="84"/>
      <c r="M28" s="84"/>
      <c r="N28" s="84"/>
      <c r="O28" s="84"/>
      <c r="P28" s="84"/>
    </row>
    <row r="29" spans="1:18" ht="16.5" thickBot="1" x14ac:dyDescent="0.3">
      <c r="A29" s="42"/>
      <c r="B29" s="42"/>
      <c r="C29" s="42"/>
      <c r="D29" s="42"/>
      <c r="E29" s="42"/>
      <c r="F29" s="42"/>
      <c r="G29" s="54"/>
      <c r="H29" s="55" t="e">
        <f t="shared" si="0"/>
        <v>#DIV/0!</v>
      </c>
      <c r="I29" s="43" t="e">
        <f t="shared" si="1"/>
        <v>#DIV/0!</v>
      </c>
      <c r="J29" s="43" t="e">
        <f t="shared" si="2"/>
        <v>#DIV/0!</v>
      </c>
      <c r="K29" s="44"/>
      <c r="L29" s="85"/>
      <c r="M29" s="85"/>
      <c r="N29" s="85"/>
      <c r="O29" s="85"/>
      <c r="P29" s="85"/>
    </row>
    <row r="30" spans="1:18" ht="16.5" thickBot="1" x14ac:dyDescent="0.3">
      <c r="A30" s="42"/>
      <c r="B30" s="42"/>
      <c r="C30" s="42"/>
      <c r="D30" s="42"/>
      <c r="E30" s="42"/>
      <c r="F30" s="42"/>
      <c r="G30" s="54"/>
      <c r="H30" s="55" t="e">
        <f t="shared" si="0"/>
        <v>#DIV/0!</v>
      </c>
      <c r="I30" s="43" t="e">
        <f t="shared" si="1"/>
        <v>#DIV/0!</v>
      </c>
      <c r="J30" s="43" t="e">
        <f t="shared" si="2"/>
        <v>#DIV/0!</v>
      </c>
      <c r="K30" s="44"/>
      <c r="L30" s="85"/>
      <c r="M30" s="85"/>
      <c r="N30" s="85"/>
      <c r="O30" s="85"/>
      <c r="P30" s="85"/>
    </row>
    <row r="31" spans="1:18" ht="16.5" thickBot="1" x14ac:dyDescent="0.3">
      <c r="A31" s="42"/>
      <c r="B31" s="42"/>
      <c r="C31" s="42"/>
      <c r="D31" s="42"/>
      <c r="E31" s="42"/>
      <c r="F31" s="42"/>
      <c r="G31" s="54"/>
      <c r="H31" s="55" t="e">
        <f t="shared" si="0"/>
        <v>#DIV/0!</v>
      </c>
      <c r="I31" s="43" t="e">
        <f t="shared" si="1"/>
        <v>#DIV/0!</v>
      </c>
      <c r="J31" s="43" t="e">
        <f t="shared" si="2"/>
        <v>#DIV/0!</v>
      </c>
      <c r="K31" s="44"/>
      <c r="L31" s="85"/>
      <c r="M31" s="85"/>
      <c r="N31" s="85"/>
      <c r="O31" s="85"/>
      <c r="P31" s="85"/>
    </row>
    <row r="32" spans="1:18" ht="16.5" thickBot="1" x14ac:dyDescent="0.3">
      <c r="A32" s="42"/>
      <c r="B32" s="42"/>
      <c r="C32" s="42"/>
      <c r="D32" s="42"/>
      <c r="E32" s="42"/>
      <c r="F32" s="42"/>
      <c r="G32" s="54"/>
      <c r="H32" s="55" t="e">
        <f t="shared" si="0"/>
        <v>#DIV/0!</v>
      </c>
      <c r="I32" s="43" t="e">
        <f t="shared" si="1"/>
        <v>#DIV/0!</v>
      </c>
      <c r="J32" s="43" t="e">
        <f t="shared" si="2"/>
        <v>#DIV/0!</v>
      </c>
      <c r="K32" s="44"/>
      <c r="L32" s="85"/>
      <c r="M32" s="85"/>
      <c r="N32" s="85"/>
      <c r="O32" s="85"/>
      <c r="P32" s="85"/>
    </row>
    <row r="33" spans="1:16" ht="16.5" thickBot="1" x14ac:dyDescent="0.3">
      <c r="A33" s="42"/>
      <c r="B33" s="42"/>
      <c r="C33" s="42"/>
      <c r="D33" s="42"/>
      <c r="E33" s="42"/>
      <c r="F33" s="42"/>
      <c r="G33" s="54"/>
      <c r="H33" s="55" t="e">
        <f t="shared" si="0"/>
        <v>#DIV/0!</v>
      </c>
      <c r="I33" s="43" t="e">
        <f t="shared" si="1"/>
        <v>#DIV/0!</v>
      </c>
      <c r="J33" s="43" t="e">
        <f t="shared" si="2"/>
        <v>#DIV/0!</v>
      </c>
      <c r="K33" s="44"/>
      <c r="L33" s="85"/>
      <c r="M33" s="85"/>
      <c r="N33" s="85"/>
      <c r="O33" s="85"/>
      <c r="P33" s="85"/>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C1:D1"/>
    <mergeCell ref="C2:D2"/>
    <mergeCell ref="A1:B2"/>
  </mergeCells>
  <conditionalFormatting sqref="I5:J1013">
    <cfRule type="containsText" dxfId="13" priority="4" operator="containsText" text="No">
      <formula>NOT(ISERROR(SEARCH("No",I5)))</formula>
    </cfRule>
    <cfRule type="containsText" dxfId="12"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InputMessage="1" showErrorMessage="1" errorTitle="Invalid growth target" error="Invalid Growth Target" promptTitle="Growth Target" prompt="Enter Student Growth Target based on pre-test score" sqref="G5:G17">
      <formula1>$P$13:$P$16</formula1>
    </dataValidation>
    <dataValidation type="list" allowBlank="1" showErrorMessage="1" errorTitle="Invalid growth target" error="Invalid Growth Target" promptTitle="Growth Target" prompt="Enter Student Growth Target based on pre-test score" sqref="G18:G1013">
      <formula1>$P$13:$P$16</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R775"/>
  <sheetViews>
    <sheetView workbookViewId="0">
      <selection sqref="A1:B2"/>
    </sheetView>
  </sheetViews>
  <sheetFormatPr defaultColWidth="8.85546875" defaultRowHeight="15" x14ac:dyDescent="0.25"/>
  <cols>
    <col min="1" max="2" width="24.28515625" style="33" customWidth="1"/>
    <col min="3" max="3" width="8.42578125" style="33" customWidth="1"/>
    <col min="4" max="4" width="8.85546875"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23" t="s">
        <v>111</v>
      </c>
      <c r="B1" s="127"/>
      <c r="C1" s="98" t="s">
        <v>105</v>
      </c>
      <c r="D1" s="99"/>
      <c r="E1" s="100"/>
      <c r="F1" s="101"/>
      <c r="G1" s="101"/>
      <c r="H1" s="102"/>
      <c r="I1" s="76" t="s">
        <v>65</v>
      </c>
      <c r="J1" s="60"/>
      <c r="K1" s="31"/>
      <c r="L1" s="58" t="s">
        <v>64</v>
      </c>
      <c r="M1" s="72">
        <f>E1</f>
        <v>0</v>
      </c>
      <c r="N1" s="59"/>
      <c r="O1" s="58" t="s">
        <v>65</v>
      </c>
      <c r="P1" s="61">
        <f>J1</f>
        <v>0</v>
      </c>
    </row>
    <row r="2" spans="1:18" ht="15.6" customHeight="1" thickBot="1" x14ac:dyDescent="0.3">
      <c r="A2" s="123"/>
      <c r="B2" s="127"/>
      <c r="C2" s="98" t="s">
        <v>67</v>
      </c>
      <c r="D2" s="99"/>
      <c r="E2" s="100"/>
      <c r="F2" s="101"/>
      <c r="G2" s="101"/>
      <c r="H2" s="102"/>
      <c r="I2" s="76" t="s">
        <v>66</v>
      </c>
      <c r="J2" s="60"/>
      <c r="K2" s="31"/>
      <c r="L2" s="58" t="s">
        <v>67</v>
      </c>
      <c r="M2" s="72">
        <f>E2</f>
        <v>0</v>
      </c>
      <c r="N2" s="59"/>
      <c r="O2" s="58" t="s">
        <v>66</v>
      </c>
      <c r="P2" s="61"/>
    </row>
    <row r="3" spans="1:18" ht="106.15" customHeight="1" thickBot="1" x14ac:dyDescent="0.35">
      <c r="A3" s="103" t="s">
        <v>94</v>
      </c>
      <c r="B3" s="104"/>
      <c r="C3" s="104"/>
      <c r="D3" s="104"/>
      <c r="E3" s="105"/>
      <c r="F3" s="105"/>
      <c r="G3" s="105"/>
      <c r="H3" s="105"/>
      <c r="I3" s="92"/>
      <c r="J3" s="93"/>
      <c r="K3" s="31"/>
      <c r="L3" s="34" t="s">
        <v>26</v>
      </c>
      <c r="M3" s="35"/>
      <c r="N3" s="35"/>
      <c r="O3" s="35"/>
      <c r="P3" s="35"/>
    </row>
    <row r="4" spans="1:18" ht="57" thickBot="1" x14ac:dyDescent="0.3">
      <c r="A4" s="36" t="s">
        <v>89</v>
      </c>
      <c r="B4" s="36" t="s">
        <v>88</v>
      </c>
      <c r="C4" s="77" t="s">
        <v>103</v>
      </c>
      <c r="D4" s="77" t="s">
        <v>104</v>
      </c>
      <c r="E4" s="37" t="s">
        <v>1</v>
      </c>
      <c r="F4" s="37" t="s">
        <v>2</v>
      </c>
      <c r="G4" s="37" t="s">
        <v>4</v>
      </c>
      <c r="H4" s="37" t="s">
        <v>3</v>
      </c>
      <c r="I4" s="37" t="s">
        <v>9</v>
      </c>
      <c r="J4" s="37" t="s">
        <v>13</v>
      </c>
      <c r="K4" s="38"/>
      <c r="L4" s="39"/>
      <c r="M4" s="40"/>
      <c r="N4" s="41" t="s">
        <v>69</v>
      </c>
      <c r="O4" s="41" t="s">
        <v>7</v>
      </c>
      <c r="P4" s="41" t="s">
        <v>5</v>
      </c>
      <c r="Q4" s="41" t="s">
        <v>6</v>
      </c>
      <c r="R4" s="66" t="s">
        <v>68</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94" t="s">
        <v>10</v>
      </c>
      <c r="M6" s="95"/>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94" t="s">
        <v>11</v>
      </c>
      <c r="M7" s="95"/>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3" t="s">
        <v>70</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79</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78</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77</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76</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71</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72</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73</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74</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75</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84" t="str">
        <f>A3</f>
        <v>From August 6th, 2012 through May 10th, 2013, 100% of Grade 11 Visual Art students will improve their Visual Art production and analysis skills as measured by the Atlanta Public Schools Grade 11 Visual Art Rubric-based Assessment. 
Students’ scores on the rubric will be converted to a 4.0 scale, and each student’s pre-test score will be reported as a composite score of the Grade 11 Visual Art GPS.
Students will increase from their pre-assessment mean scores to their post-assessment mean scores on the Grade 11 Visual Art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84"/>
      <c r="N24" s="84"/>
      <c r="O24" s="84"/>
      <c r="P24" s="84"/>
    </row>
    <row r="25" spans="1:17" ht="16.5" thickBot="1" x14ac:dyDescent="0.3">
      <c r="A25" s="42"/>
      <c r="B25" s="42"/>
      <c r="C25" s="42"/>
      <c r="D25" s="42"/>
      <c r="E25" s="42"/>
      <c r="F25" s="42"/>
      <c r="G25" s="54"/>
      <c r="H25" s="55">
        <f t="shared" si="0"/>
        <v>0</v>
      </c>
      <c r="I25" s="43" t="str">
        <f t="shared" si="1"/>
        <v>Yes</v>
      </c>
      <c r="J25" s="43" t="str">
        <f t="shared" si="2"/>
        <v>No</v>
      </c>
      <c r="K25" s="44"/>
      <c r="L25" s="84"/>
      <c r="M25" s="84"/>
      <c r="N25" s="84"/>
      <c r="O25" s="84"/>
      <c r="P25" s="84"/>
    </row>
    <row r="26" spans="1:17" ht="16.5" thickBot="1" x14ac:dyDescent="0.3">
      <c r="A26" s="42"/>
      <c r="B26" s="42"/>
      <c r="C26" s="42"/>
      <c r="D26" s="42"/>
      <c r="E26" s="42"/>
      <c r="F26" s="42"/>
      <c r="G26" s="54"/>
      <c r="H26" s="55">
        <f t="shared" si="0"/>
        <v>0</v>
      </c>
      <c r="I26" s="43" t="str">
        <f t="shared" si="1"/>
        <v>Yes</v>
      </c>
      <c r="J26" s="43" t="str">
        <f t="shared" si="2"/>
        <v>No</v>
      </c>
      <c r="K26" s="44"/>
      <c r="L26" s="84"/>
      <c r="M26" s="84"/>
      <c r="N26" s="84"/>
      <c r="O26" s="84"/>
      <c r="P26" s="84"/>
    </row>
    <row r="27" spans="1:17" ht="16.5" thickBot="1" x14ac:dyDescent="0.3">
      <c r="A27" s="42"/>
      <c r="B27" s="42"/>
      <c r="C27" s="42"/>
      <c r="D27" s="42"/>
      <c r="E27" s="42"/>
      <c r="F27" s="42"/>
      <c r="G27" s="54"/>
      <c r="H27" s="55">
        <f t="shared" si="0"/>
        <v>0</v>
      </c>
      <c r="I27" s="43" t="str">
        <f t="shared" si="1"/>
        <v>Yes</v>
      </c>
      <c r="J27" s="43" t="str">
        <f t="shared" si="2"/>
        <v>No</v>
      </c>
      <c r="K27" s="44"/>
      <c r="L27" s="84"/>
      <c r="M27" s="84"/>
      <c r="N27" s="84"/>
      <c r="O27" s="84"/>
      <c r="P27" s="84"/>
    </row>
    <row r="28" spans="1:17" ht="16.5" thickBot="1" x14ac:dyDescent="0.3">
      <c r="A28" s="42"/>
      <c r="B28" s="42"/>
      <c r="C28" s="42"/>
      <c r="D28" s="42"/>
      <c r="E28" s="42"/>
      <c r="F28" s="42"/>
      <c r="G28" s="54"/>
      <c r="H28" s="55">
        <f t="shared" si="0"/>
        <v>0</v>
      </c>
      <c r="I28" s="43" t="str">
        <f t="shared" si="1"/>
        <v>Yes</v>
      </c>
      <c r="J28" s="43" t="str">
        <f t="shared" si="2"/>
        <v>No</v>
      </c>
      <c r="K28" s="44"/>
      <c r="L28" s="84"/>
      <c r="M28" s="84"/>
      <c r="N28" s="84"/>
      <c r="O28" s="84"/>
      <c r="P28" s="84"/>
    </row>
    <row r="29" spans="1:17" ht="16.5" thickBot="1" x14ac:dyDescent="0.3">
      <c r="A29" s="42"/>
      <c r="B29" s="42"/>
      <c r="C29" s="42"/>
      <c r="D29" s="42"/>
      <c r="E29" s="42"/>
      <c r="F29" s="42"/>
      <c r="G29" s="54"/>
      <c r="H29" s="55">
        <f t="shared" si="0"/>
        <v>0</v>
      </c>
      <c r="I29" s="43" t="str">
        <f t="shared" si="1"/>
        <v>Yes</v>
      </c>
      <c r="J29" s="43" t="str">
        <f t="shared" si="2"/>
        <v>No</v>
      </c>
      <c r="K29" s="44"/>
      <c r="L29" s="85"/>
      <c r="M29" s="85"/>
      <c r="N29" s="85"/>
      <c r="O29" s="85"/>
      <c r="P29" s="85"/>
    </row>
    <row r="30" spans="1:17" ht="16.5" thickBot="1" x14ac:dyDescent="0.3">
      <c r="A30" s="42"/>
      <c r="B30" s="42"/>
      <c r="C30" s="42"/>
      <c r="D30" s="42"/>
      <c r="E30" s="42"/>
      <c r="F30" s="42"/>
      <c r="G30" s="54"/>
      <c r="H30" s="55">
        <f t="shared" si="0"/>
        <v>0</v>
      </c>
      <c r="I30" s="43" t="str">
        <f t="shared" si="1"/>
        <v>Yes</v>
      </c>
      <c r="J30" s="43" t="str">
        <f t="shared" si="2"/>
        <v>No</v>
      </c>
      <c r="K30" s="44"/>
      <c r="L30" s="85"/>
      <c r="M30" s="85"/>
      <c r="N30" s="85"/>
      <c r="O30" s="85"/>
      <c r="P30" s="85"/>
    </row>
    <row r="31" spans="1:17" ht="16.5" thickBot="1" x14ac:dyDescent="0.3">
      <c r="A31" s="42"/>
      <c r="B31" s="42"/>
      <c r="C31" s="42"/>
      <c r="D31" s="42"/>
      <c r="E31" s="42"/>
      <c r="F31" s="42"/>
      <c r="G31" s="54"/>
      <c r="H31" s="55">
        <f t="shared" si="0"/>
        <v>0</v>
      </c>
      <c r="I31" s="43" t="str">
        <f t="shared" si="1"/>
        <v>Yes</v>
      </c>
      <c r="J31" s="43" t="str">
        <f t="shared" si="2"/>
        <v>No</v>
      </c>
      <c r="K31" s="44"/>
      <c r="L31" s="85"/>
      <c r="M31" s="85"/>
      <c r="N31" s="85"/>
      <c r="O31" s="85"/>
      <c r="P31" s="85"/>
    </row>
    <row r="32" spans="1:17" ht="16.5" thickBot="1" x14ac:dyDescent="0.3">
      <c r="A32" s="42"/>
      <c r="B32" s="42"/>
      <c r="C32" s="42"/>
      <c r="D32" s="42"/>
      <c r="E32" s="42"/>
      <c r="F32" s="42"/>
      <c r="G32" s="54"/>
      <c r="H32" s="55">
        <f t="shared" si="0"/>
        <v>0</v>
      </c>
      <c r="I32" s="43" t="str">
        <f t="shared" si="1"/>
        <v>Yes</v>
      </c>
      <c r="J32" s="43" t="str">
        <f t="shared" si="2"/>
        <v>No</v>
      </c>
      <c r="K32" s="44"/>
      <c r="L32" s="85"/>
      <c r="M32" s="85"/>
      <c r="N32" s="85"/>
      <c r="O32" s="85"/>
      <c r="P32" s="85"/>
    </row>
    <row r="33" spans="1:16" ht="16.5" thickBot="1" x14ac:dyDescent="0.3">
      <c r="A33" s="42"/>
      <c r="B33" s="42"/>
      <c r="C33" s="42"/>
      <c r="D33" s="42"/>
      <c r="E33" s="42"/>
      <c r="F33" s="42"/>
      <c r="G33" s="54"/>
      <c r="H33" s="55">
        <f t="shared" si="0"/>
        <v>0</v>
      </c>
      <c r="I33" s="43" t="str">
        <f t="shared" si="1"/>
        <v>Yes</v>
      </c>
      <c r="J33" s="43" t="str">
        <f t="shared" si="2"/>
        <v>No</v>
      </c>
      <c r="K33" s="44"/>
      <c r="L33" s="85"/>
      <c r="M33" s="85"/>
      <c r="N33" s="85"/>
      <c r="O33" s="85"/>
      <c r="P33" s="85"/>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74"/>
      <c r="M37" s="75"/>
      <c r="N37" s="75"/>
    </row>
    <row r="38" spans="1:16" ht="16.5" thickBot="1" x14ac:dyDescent="0.3">
      <c r="A38" s="42"/>
      <c r="B38" s="42"/>
      <c r="C38" s="42"/>
      <c r="D38" s="42"/>
      <c r="E38" s="42"/>
      <c r="F38" s="42"/>
      <c r="G38" s="54"/>
      <c r="H38" s="55">
        <f t="shared" si="0"/>
        <v>0</v>
      </c>
      <c r="I38" s="43" t="str">
        <f t="shared" si="1"/>
        <v>Yes</v>
      </c>
      <c r="J38" s="43" t="str">
        <f t="shared" si="2"/>
        <v>No</v>
      </c>
      <c r="K38" s="44"/>
      <c r="L38" s="74"/>
      <c r="M38" s="75"/>
      <c r="N38" s="75"/>
    </row>
    <row r="39" spans="1:16" ht="16.5" thickBot="1" x14ac:dyDescent="0.3">
      <c r="A39" s="42"/>
      <c r="B39" s="42"/>
      <c r="C39" s="42"/>
      <c r="D39" s="42"/>
      <c r="E39" s="42"/>
      <c r="F39" s="42"/>
      <c r="G39" s="54"/>
      <c r="H39" s="55">
        <f t="shared" si="0"/>
        <v>0</v>
      </c>
      <c r="I39" s="43" t="str">
        <f t="shared" si="1"/>
        <v>Yes</v>
      </c>
      <c r="J39" s="43" t="str">
        <f t="shared" si="2"/>
        <v>No</v>
      </c>
      <c r="K39" s="44"/>
      <c r="L39" s="74"/>
      <c r="M39" s="75"/>
      <c r="N39" s="75"/>
    </row>
    <row r="40" spans="1:16" ht="16.5" thickBot="1" x14ac:dyDescent="0.3">
      <c r="A40" s="42"/>
      <c r="B40" s="42"/>
      <c r="C40" s="42"/>
      <c r="D40" s="42"/>
      <c r="E40" s="42"/>
      <c r="F40" s="42"/>
      <c r="G40" s="54"/>
      <c r="H40" s="55">
        <f t="shared" si="0"/>
        <v>0</v>
      </c>
      <c r="I40" s="43" t="str">
        <f t="shared" si="1"/>
        <v>Yes</v>
      </c>
      <c r="J40" s="43" t="str">
        <f t="shared" si="2"/>
        <v>No</v>
      </c>
      <c r="K40" s="44"/>
      <c r="L40" s="74"/>
      <c r="M40" s="75"/>
      <c r="N40" s="75"/>
    </row>
    <row r="41" spans="1:16" ht="16.5" thickBot="1" x14ac:dyDescent="0.3">
      <c r="A41" s="42"/>
      <c r="B41" s="42"/>
      <c r="C41" s="42"/>
      <c r="D41" s="42"/>
      <c r="E41" s="42"/>
      <c r="F41" s="42"/>
      <c r="G41" s="54"/>
      <c r="H41" s="55"/>
      <c r="I41" s="43" t="str">
        <f t="shared" si="1"/>
        <v>Yes</v>
      </c>
      <c r="J41" s="43" t="str">
        <f t="shared" si="2"/>
        <v>No</v>
      </c>
      <c r="L41" s="74"/>
      <c r="M41" s="75"/>
      <c r="N41" s="75"/>
    </row>
    <row r="42" spans="1:16" ht="16.5" thickBot="1" x14ac:dyDescent="0.3">
      <c r="A42" s="42"/>
      <c r="B42" s="42"/>
      <c r="C42" s="42"/>
      <c r="D42" s="42"/>
      <c r="E42" s="42"/>
      <c r="F42" s="42"/>
      <c r="G42" s="54"/>
      <c r="H42" s="55"/>
      <c r="I42" s="43" t="str">
        <f t="shared" si="1"/>
        <v>Yes</v>
      </c>
      <c r="J42" s="43" t="str">
        <f t="shared" si="2"/>
        <v>No</v>
      </c>
      <c r="L42" s="74"/>
      <c r="M42" s="75"/>
      <c r="N42" s="75"/>
    </row>
    <row r="43" spans="1:16" ht="16.5" thickBot="1" x14ac:dyDescent="0.3">
      <c r="A43" s="42"/>
      <c r="B43" s="42"/>
      <c r="C43" s="42"/>
      <c r="D43" s="42"/>
      <c r="E43" s="42"/>
      <c r="F43" s="42"/>
      <c r="G43" s="54"/>
      <c r="H43" s="55"/>
      <c r="I43" s="43" t="str">
        <f t="shared" si="1"/>
        <v>Yes</v>
      </c>
      <c r="J43" s="43" t="str">
        <f t="shared" si="2"/>
        <v>No</v>
      </c>
      <c r="L43" s="74"/>
      <c r="M43" s="75"/>
      <c r="N43" s="75"/>
    </row>
    <row r="44" spans="1:16" ht="16.5" thickBot="1" x14ac:dyDescent="0.3">
      <c r="A44" s="42"/>
      <c r="B44" s="42"/>
      <c r="C44" s="42"/>
      <c r="D44" s="42"/>
      <c r="E44" s="42"/>
      <c r="F44" s="42"/>
      <c r="G44" s="54"/>
      <c r="H44" s="55"/>
      <c r="I44" s="43" t="str">
        <f t="shared" si="1"/>
        <v>Yes</v>
      </c>
      <c r="J44" s="43" t="str">
        <f t="shared" si="2"/>
        <v>No</v>
      </c>
      <c r="L44" s="74"/>
      <c r="M44" s="75"/>
      <c r="N44" s="75"/>
    </row>
    <row r="45" spans="1:16" ht="16.5" thickBot="1" x14ac:dyDescent="0.3">
      <c r="A45" s="42"/>
      <c r="B45" s="42"/>
      <c r="C45" s="42"/>
      <c r="D45" s="42"/>
      <c r="E45" s="42"/>
      <c r="F45" s="42"/>
      <c r="G45" s="54"/>
      <c r="H45" s="55"/>
      <c r="I45" s="43" t="str">
        <f t="shared" si="1"/>
        <v>Yes</v>
      </c>
      <c r="J45" s="43" t="str">
        <f t="shared" si="2"/>
        <v>No</v>
      </c>
      <c r="L45" s="74"/>
      <c r="M45" s="75"/>
      <c r="N45" s="75"/>
    </row>
    <row r="46" spans="1:16" ht="16.5" thickBot="1" x14ac:dyDescent="0.3">
      <c r="A46" s="42"/>
      <c r="B46" s="42"/>
      <c r="C46" s="42"/>
      <c r="D46" s="42"/>
      <c r="E46" s="42"/>
      <c r="F46" s="42"/>
      <c r="G46" s="54"/>
      <c r="H46" s="55"/>
      <c r="I46" s="43" t="str">
        <f t="shared" si="1"/>
        <v>Yes</v>
      </c>
      <c r="J46" s="43" t="str">
        <f t="shared" si="2"/>
        <v>No</v>
      </c>
      <c r="L46" s="74"/>
      <c r="M46" s="75"/>
      <c r="N46" s="75"/>
    </row>
    <row r="47" spans="1:16" ht="16.5" thickBot="1" x14ac:dyDescent="0.3">
      <c r="A47" s="42"/>
      <c r="B47" s="42"/>
      <c r="C47" s="42"/>
      <c r="D47" s="42"/>
      <c r="E47" s="42"/>
      <c r="F47" s="42"/>
      <c r="G47" s="54"/>
      <c r="H47" s="55"/>
      <c r="I47" s="43" t="str">
        <f t="shared" si="1"/>
        <v>Yes</v>
      </c>
      <c r="J47" s="43" t="str">
        <f t="shared" si="2"/>
        <v>No</v>
      </c>
      <c r="L47" s="74"/>
      <c r="M47" s="75"/>
      <c r="N47" s="75"/>
    </row>
    <row r="48" spans="1:16" ht="16.5" thickBot="1" x14ac:dyDescent="0.3">
      <c r="A48" s="42"/>
      <c r="B48" s="42"/>
      <c r="C48" s="42"/>
      <c r="D48" s="42"/>
      <c r="E48" s="42"/>
      <c r="F48" s="42"/>
      <c r="G48" s="54"/>
      <c r="H48" s="55"/>
      <c r="I48" s="43" t="str">
        <f t="shared" si="1"/>
        <v>Yes</v>
      </c>
      <c r="J48" s="43" t="str">
        <f t="shared" si="2"/>
        <v>No</v>
      </c>
      <c r="L48" s="74"/>
      <c r="M48" s="75"/>
      <c r="N48" s="75"/>
    </row>
    <row r="49" spans="1:14" ht="16.5" thickBot="1" x14ac:dyDescent="0.3">
      <c r="A49" s="42"/>
      <c r="B49" s="42"/>
      <c r="C49" s="42"/>
      <c r="D49" s="42"/>
      <c r="E49" s="42"/>
      <c r="F49" s="42"/>
      <c r="G49" s="54"/>
      <c r="H49" s="55"/>
      <c r="I49" s="43" t="str">
        <f t="shared" si="1"/>
        <v>Yes</v>
      </c>
      <c r="J49" s="43" t="str">
        <f t="shared" si="2"/>
        <v>No</v>
      </c>
      <c r="L49" s="74"/>
      <c r="M49" s="75"/>
      <c r="N49" s="75"/>
    </row>
    <row r="50" spans="1:14" ht="16.5" thickBot="1" x14ac:dyDescent="0.3">
      <c r="A50" s="42"/>
      <c r="B50" s="42"/>
      <c r="C50" s="42"/>
      <c r="D50" s="42"/>
      <c r="E50" s="42"/>
      <c r="F50" s="42"/>
      <c r="G50" s="54"/>
      <c r="H50" s="55"/>
      <c r="I50" s="43" t="str">
        <f t="shared" si="1"/>
        <v>Yes</v>
      </c>
      <c r="J50" s="43" t="str">
        <f t="shared" si="2"/>
        <v>No</v>
      </c>
      <c r="L50" s="74"/>
      <c r="M50" s="75"/>
      <c r="N50" s="75"/>
    </row>
    <row r="51" spans="1:14" ht="16.5" thickBot="1" x14ac:dyDescent="0.3">
      <c r="A51" s="42"/>
      <c r="B51" s="42"/>
      <c r="C51" s="42"/>
      <c r="D51" s="42"/>
      <c r="E51" s="42"/>
      <c r="F51" s="42"/>
      <c r="G51" s="54"/>
      <c r="H51" s="55"/>
      <c r="I51" s="43" t="str">
        <f t="shared" si="1"/>
        <v>Yes</v>
      </c>
      <c r="J51" s="43" t="str">
        <f t="shared" si="2"/>
        <v>No</v>
      </c>
      <c r="L51" s="74"/>
      <c r="M51" s="75"/>
      <c r="N51" s="75"/>
    </row>
    <row r="52" spans="1:14" ht="16.5" thickBot="1" x14ac:dyDescent="0.3">
      <c r="A52" s="42"/>
      <c r="B52" s="42"/>
      <c r="C52" s="42"/>
      <c r="D52" s="42"/>
      <c r="E52" s="42"/>
      <c r="F52" s="42"/>
      <c r="G52" s="54"/>
      <c r="H52" s="55"/>
      <c r="I52" s="43" t="str">
        <f t="shared" si="1"/>
        <v>Yes</v>
      </c>
      <c r="J52" s="43" t="str">
        <f t="shared" si="2"/>
        <v>No</v>
      </c>
      <c r="L52" s="74"/>
      <c r="M52" s="75"/>
      <c r="N52" s="75"/>
    </row>
    <row r="53" spans="1:14" ht="16.5" thickBot="1" x14ac:dyDescent="0.3">
      <c r="A53" s="42"/>
      <c r="B53" s="42"/>
      <c r="C53" s="42"/>
      <c r="D53" s="42"/>
      <c r="E53" s="42"/>
      <c r="F53" s="42"/>
      <c r="G53" s="54"/>
      <c r="H53" s="55"/>
      <c r="I53" s="43" t="str">
        <f t="shared" si="1"/>
        <v>Yes</v>
      </c>
      <c r="J53" s="43" t="str">
        <f t="shared" si="2"/>
        <v>No</v>
      </c>
      <c r="L53" s="74"/>
      <c r="M53" s="75"/>
      <c r="N53" s="75"/>
    </row>
    <row r="54" spans="1:14" ht="16.5" thickBot="1" x14ac:dyDescent="0.3">
      <c r="A54" s="42"/>
      <c r="B54" s="42"/>
      <c r="C54" s="42"/>
      <c r="D54" s="42"/>
      <c r="E54" s="42"/>
      <c r="F54" s="42"/>
      <c r="G54" s="54"/>
      <c r="H54" s="55"/>
      <c r="I54" s="43" t="str">
        <f t="shared" si="1"/>
        <v>Yes</v>
      </c>
      <c r="J54" s="43" t="str">
        <f t="shared" si="2"/>
        <v>No</v>
      </c>
      <c r="L54" s="74"/>
      <c r="M54" s="75"/>
      <c r="N54" s="75"/>
    </row>
    <row r="55" spans="1:14" ht="16.5" thickBot="1" x14ac:dyDescent="0.3">
      <c r="A55" s="42"/>
      <c r="B55" s="42"/>
      <c r="C55" s="42"/>
      <c r="D55" s="42"/>
      <c r="E55" s="42"/>
      <c r="F55" s="42"/>
      <c r="G55" s="54"/>
      <c r="H55" s="55"/>
      <c r="I55" s="43" t="str">
        <f t="shared" si="1"/>
        <v>Yes</v>
      </c>
      <c r="J55" s="43" t="str">
        <f t="shared" si="2"/>
        <v>No</v>
      </c>
      <c r="L55" s="74"/>
      <c r="M55" s="75"/>
      <c r="N55" s="75"/>
    </row>
    <row r="56" spans="1:14" ht="16.5" thickBot="1" x14ac:dyDescent="0.3">
      <c r="A56" s="42"/>
      <c r="B56" s="42"/>
      <c r="C56" s="42"/>
      <c r="D56" s="42"/>
      <c r="E56" s="42"/>
      <c r="F56" s="42"/>
      <c r="G56" s="54"/>
      <c r="H56" s="55"/>
      <c r="I56" s="43" t="str">
        <f t="shared" si="1"/>
        <v>Yes</v>
      </c>
      <c r="J56" s="43" t="str">
        <f t="shared" si="2"/>
        <v>No</v>
      </c>
      <c r="L56" s="74"/>
      <c r="M56" s="75"/>
      <c r="N56" s="75"/>
    </row>
    <row r="57" spans="1:14" ht="16.5" thickBot="1" x14ac:dyDescent="0.3">
      <c r="A57" s="42"/>
      <c r="B57" s="42"/>
      <c r="C57" s="42"/>
      <c r="D57" s="42"/>
      <c r="E57" s="42"/>
      <c r="F57" s="42"/>
      <c r="G57" s="54"/>
      <c r="H57" s="55"/>
      <c r="I57" s="43" t="str">
        <f t="shared" si="1"/>
        <v>Yes</v>
      </c>
      <c r="J57" s="43" t="str">
        <f t="shared" si="2"/>
        <v>No</v>
      </c>
      <c r="L57" s="74"/>
      <c r="M57" s="75"/>
      <c r="N57" s="75"/>
    </row>
    <row r="58" spans="1:14" ht="16.5" thickBot="1" x14ac:dyDescent="0.3">
      <c r="A58" s="42"/>
      <c r="B58" s="42"/>
      <c r="C58" s="42"/>
      <c r="D58" s="42"/>
      <c r="E58" s="42"/>
      <c r="F58" s="42"/>
      <c r="G58" s="54"/>
      <c r="H58" s="55"/>
      <c r="I58" s="43" t="str">
        <f t="shared" si="1"/>
        <v>Yes</v>
      </c>
      <c r="J58" s="43" t="str">
        <f t="shared" si="2"/>
        <v>No</v>
      </c>
      <c r="L58" s="74"/>
      <c r="M58" s="75"/>
      <c r="N58" s="75"/>
    </row>
    <row r="59" spans="1:14" ht="16.5" thickBot="1" x14ac:dyDescent="0.3">
      <c r="A59" s="42"/>
      <c r="B59" s="42"/>
      <c r="C59" s="42"/>
      <c r="D59" s="42"/>
      <c r="E59" s="42"/>
      <c r="F59" s="42"/>
      <c r="G59" s="54"/>
      <c r="H59" s="55"/>
      <c r="I59" s="43" t="str">
        <f t="shared" si="1"/>
        <v>Yes</v>
      </c>
      <c r="J59" s="43" t="str">
        <f t="shared" si="2"/>
        <v>No</v>
      </c>
      <c r="L59" s="74"/>
      <c r="M59" s="75"/>
      <c r="N59" s="75"/>
    </row>
    <row r="60" spans="1:14" ht="16.5" thickBot="1" x14ac:dyDescent="0.3">
      <c r="A60" s="42"/>
      <c r="B60" s="42"/>
      <c r="C60" s="42"/>
      <c r="D60" s="42"/>
      <c r="E60" s="42"/>
      <c r="F60" s="42"/>
      <c r="G60" s="54"/>
      <c r="H60" s="55"/>
      <c r="I60" s="43" t="str">
        <f t="shared" si="1"/>
        <v>Yes</v>
      </c>
      <c r="J60" s="43" t="str">
        <f t="shared" si="2"/>
        <v>No</v>
      </c>
      <c r="L60" s="74"/>
      <c r="M60" s="75"/>
      <c r="N60" s="75"/>
    </row>
    <row r="61" spans="1:14" ht="16.5" thickBot="1" x14ac:dyDescent="0.3">
      <c r="A61" s="42"/>
      <c r="B61" s="42"/>
      <c r="C61" s="42"/>
      <c r="D61" s="42"/>
      <c r="E61" s="42"/>
      <c r="F61" s="42"/>
      <c r="G61" s="54"/>
      <c r="H61" s="55"/>
      <c r="I61" s="43" t="str">
        <f t="shared" si="1"/>
        <v>Yes</v>
      </c>
      <c r="J61" s="43" t="str">
        <f t="shared" si="2"/>
        <v>No</v>
      </c>
      <c r="L61" s="74"/>
      <c r="M61" s="75"/>
      <c r="N61" s="75"/>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2:D2"/>
    <mergeCell ref="C1:D1"/>
    <mergeCell ref="A1:B2"/>
  </mergeCells>
  <conditionalFormatting sqref="I5:J775">
    <cfRule type="containsText" dxfId="11" priority="5" operator="containsText" text="No">
      <formula>NOT(ISERROR(SEARCH("No",I5)))</formula>
    </cfRule>
    <cfRule type="containsText" dxfId="10"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R775"/>
  <sheetViews>
    <sheetView workbookViewId="0">
      <selection sqref="A1:B2"/>
    </sheetView>
  </sheetViews>
  <sheetFormatPr defaultColWidth="8.85546875" defaultRowHeight="15" x14ac:dyDescent="0.25"/>
  <cols>
    <col min="1" max="2" width="24.28515625" style="33" customWidth="1"/>
    <col min="3" max="3" width="8.5703125" style="33" customWidth="1"/>
    <col min="4" max="4" width="8"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23" t="s">
        <v>110</v>
      </c>
      <c r="B1" s="124"/>
      <c r="C1" s="86" t="s">
        <v>105</v>
      </c>
      <c r="D1" s="108"/>
      <c r="E1" s="87"/>
      <c r="F1" s="87"/>
      <c r="G1" s="87"/>
      <c r="H1" s="88"/>
      <c r="I1" s="30" t="s">
        <v>65</v>
      </c>
      <c r="J1" s="60"/>
      <c r="K1" s="31"/>
      <c r="L1" s="58" t="s">
        <v>64</v>
      </c>
      <c r="M1" s="72">
        <f>E1</f>
        <v>0</v>
      </c>
      <c r="N1" s="59"/>
      <c r="O1" s="58" t="s">
        <v>65</v>
      </c>
      <c r="P1" s="61">
        <f>J1</f>
        <v>0</v>
      </c>
    </row>
    <row r="2" spans="1:18" ht="15.6" customHeight="1" thickBot="1" x14ac:dyDescent="0.3">
      <c r="A2" s="125"/>
      <c r="B2" s="126"/>
      <c r="C2" s="86" t="s">
        <v>67</v>
      </c>
      <c r="D2" s="108"/>
      <c r="E2" s="87"/>
      <c r="F2" s="87"/>
      <c r="G2" s="89"/>
      <c r="H2" s="88"/>
      <c r="I2" s="30" t="s">
        <v>66</v>
      </c>
      <c r="J2" s="60"/>
      <c r="K2" s="31"/>
      <c r="L2" s="58" t="s">
        <v>67</v>
      </c>
      <c r="M2" s="72">
        <f>E2</f>
        <v>0</v>
      </c>
      <c r="N2" s="59"/>
      <c r="O2" s="58" t="s">
        <v>66</v>
      </c>
      <c r="P2" s="61"/>
    </row>
    <row r="3" spans="1:18" ht="106.15" customHeight="1" thickBot="1" x14ac:dyDescent="0.35">
      <c r="A3" s="106" t="s">
        <v>93</v>
      </c>
      <c r="B3" s="107"/>
      <c r="C3" s="107"/>
      <c r="D3" s="107"/>
      <c r="E3" s="92"/>
      <c r="F3" s="92"/>
      <c r="G3" s="92"/>
      <c r="H3" s="92"/>
      <c r="I3" s="92"/>
      <c r="J3" s="93"/>
      <c r="K3" s="31"/>
      <c r="L3" s="34" t="s">
        <v>26</v>
      </c>
      <c r="M3" s="35"/>
      <c r="N3" s="35"/>
      <c r="O3" s="35"/>
      <c r="P3" s="35"/>
    </row>
    <row r="4" spans="1:18" ht="48" thickBot="1" x14ac:dyDescent="0.3">
      <c r="A4" s="36" t="s">
        <v>89</v>
      </c>
      <c r="B4" s="36" t="s">
        <v>88</v>
      </c>
      <c r="C4" s="77" t="s">
        <v>103</v>
      </c>
      <c r="D4" s="77" t="s">
        <v>104</v>
      </c>
      <c r="E4" s="37" t="s">
        <v>1</v>
      </c>
      <c r="F4" s="37" t="s">
        <v>2</v>
      </c>
      <c r="G4" s="37" t="s">
        <v>4</v>
      </c>
      <c r="H4" s="37" t="s">
        <v>3</v>
      </c>
      <c r="I4" s="37" t="s">
        <v>9</v>
      </c>
      <c r="J4" s="37" t="s">
        <v>13</v>
      </c>
      <c r="K4" s="38"/>
      <c r="L4" s="39"/>
      <c r="M4" s="40"/>
      <c r="N4" s="41" t="s">
        <v>69</v>
      </c>
      <c r="O4" s="41" t="s">
        <v>7</v>
      </c>
      <c r="P4" s="41" t="s">
        <v>5</v>
      </c>
      <c r="Q4" s="41" t="s">
        <v>6</v>
      </c>
      <c r="R4" s="66" t="s">
        <v>68</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94" t="s">
        <v>10</v>
      </c>
      <c r="M6" s="95"/>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94" t="s">
        <v>11</v>
      </c>
      <c r="M7" s="95"/>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3" t="s">
        <v>70</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79</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78</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77</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76</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71</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72</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73</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74</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75</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84" t="str">
        <f>A3</f>
        <v>From August 6th, 2012 through May 10th, 2013, 100% of Grade 11 Band students will improve their Band performance, composition and analysis skills as measured by the Atlanta Public Schools Grade 11 Band Rubric-based Assessment. 
Students’ scores on the rubric will be converted to a 4.0 scale, and each student’s pre-test score will be reported as a composite score of the Grade 11 Band GPS.
Students will increase from their pre-assessment mean scores to their post-assessment mean scores on the Grade 11 Band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84"/>
      <c r="N24" s="84"/>
      <c r="O24" s="84"/>
      <c r="P24" s="84"/>
    </row>
    <row r="25" spans="1:17" ht="16.5" thickBot="1" x14ac:dyDescent="0.3">
      <c r="A25" s="42"/>
      <c r="B25" s="42"/>
      <c r="C25" s="42"/>
      <c r="D25" s="42"/>
      <c r="E25" s="42"/>
      <c r="F25" s="42"/>
      <c r="G25" s="54"/>
      <c r="H25" s="55">
        <f t="shared" si="0"/>
        <v>0</v>
      </c>
      <c r="I25" s="43" t="str">
        <f t="shared" si="1"/>
        <v>Yes</v>
      </c>
      <c r="J25" s="43" t="str">
        <f t="shared" si="2"/>
        <v>No</v>
      </c>
      <c r="K25" s="44"/>
      <c r="L25" s="84"/>
      <c r="M25" s="84"/>
      <c r="N25" s="84"/>
      <c r="O25" s="84"/>
      <c r="P25" s="84"/>
    </row>
    <row r="26" spans="1:17" ht="16.5" thickBot="1" x14ac:dyDescent="0.3">
      <c r="A26" s="42"/>
      <c r="B26" s="42"/>
      <c r="C26" s="42"/>
      <c r="D26" s="42"/>
      <c r="E26" s="42"/>
      <c r="F26" s="42"/>
      <c r="G26" s="54"/>
      <c r="H26" s="55">
        <f t="shared" si="0"/>
        <v>0</v>
      </c>
      <c r="I26" s="43" t="str">
        <f t="shared" si="1"/>
        <v>Yes</v>
      </c>
      <c r="J26" s="43" t="str">
        <f t="shared" si="2"/>
        <v>No</v>
      </c>
      <c r="K26" s="44"/>
      <c r="L26" s="84"/>
      <c r="M26" s="84"/>
      <c r="N26" s="84"/>
      <c r="O26" s="84"/>
      <c r="P26" s="84"/>
    </row>
    <row r="27" spans="1:17" ht="16.5" thickBot="1" x14ac:dyDescent="0.3">
      <c r="A27" s="42"/>
      <c r="B27" s="42"/>
      <c r="C27" s="42"/>
      <c r="D27" s="42"/>
      <c r="E27" s="42"/>
      <c r="F27" s="42"/>
      <c r="G27" s="54"/>
      <c r="H27" s="55">
        <f t="shared" si="0"/>
        <v>0</v>
      </c>
      <c r="I27" s="43" t="str">
        <f t="shared" si="1"/>
        <v>Yes</v>
      </c>
      <c r="J27" s="43" t="str">
        <f t="shared" si="2"/>
        <v>No</v>
      </c>
      <c r="K27" s="44"/>
      <c r="L27" s="84"/>
      <c r="M27" s="84"/>
      <c r="N27" s="84"/>
      <c r="O27" s="84"/>
      <c r="P27" s="84"/>
    </row>
    <row r="28" spans="1:17" ht="16.5" thickBot="1" x14ac:dyDescent="0.3">
      <c r="A28" s="42"/>
      <c r="B28" s="42"/>
      <c r="C28" s="42"/>
      <c r="D28" s="42"/>
      <c r="E28" s="42"/>
      <c r="F28" s="42"/>
      <c r="G28" s="54"/>
      <c r="H28" s="55">
        <f t="shared" si="0"/>
        <v>0</v>
      </c>
      <c r="I28" s="43" t="str">
        <f t="shared" si="1"/>
        <v>Yes</v>
      </c>
      <c r="J28" s="43" t="str">
        <f t="shared" si="2"/>
        <v>No</v>
      </c>
      <c r="K28" s="44"/>
      <c r="L28" s="84"/>
      <c r="M28" s="84"/>
      <c r="N28" s="84"/>
      <c r="O28" s="84"/>
      <c r="P28" s="84"/>
    </row>
    <row r="29" spans="1:17" ht="16.5" thickBot="1" x14ac:dyDescent="0.3">
      <c r="A29" s="42"/>
      <c r="B29" s="42"/>
      <c r="C29" s="42"/>
      <c r="D29" s="42"/>
      <c r="E29" s="42"/>
      <c r="F29" s="42"/>
      <c r="G29" s="54"/>
      <c r="H29" s="55">
        <f t="shared" si="0"/>
        <v>0</v>
      </c>
      <c r="I29" s="43" t="str">
        <f t="shared" si="1"/>
        <v>Yes</v>
      </c>
      <c r="J29" s="43" t="str">
        <f t="shared" si="2"/>
        <v>No</v>
      </c>
      <c r="K29" s="44"/>
      <c r="L29" s="85"/>
      <c r="M29" s="85"/>
      <c r="N29" s="85"/>
      <c r="O29" s="85"/>
      <c r="P29" s="85"/>
    </row>
    <row r="30" spans="1:17" ht="16.5" thickBot="1" x14ac:dyDescent="0.3">
      <c r="A30" s="42"/>
      <c r="B30" s="42"/>
      <c r="C30" s="42"/>
      <c r="D30" s="42"/>
      <c r="E30" s="42"/>
      <c r="F30" s="42"/>
      <c r="G30" s="54"/>
      <c r="H30" s="55">
        <f t="shared" si="0"/>
        <v>0</v>
      </c>
      <c r="I30" s="43" t="str">
        <f t="shared" si="1"/>
        <v>Yes</v>
      </c>
      <c r="J30" s="43" t="str">
        <f t="shared" si="2"/>
        <v>No</v>
      </c>
      <c r="K30" s="44"/>
      <c r="L30" s="85"/>
      <c r="M30" s="85"/>
      <c r="N30" s="85"/>
      <c r="O30" s="85"/>
      <c r="P30" s="85"/>
    </row>
    <row r="31" spans="1:17" ht="16.5" thickBot="1" x14ac:dyDescent="0.3">
      <c r="A31" s="42"/>
      <c r="B31" s="42"/>
      <c r="C31" s="42"/>
      <c r="D31" s="42"/>
      <c r="E31" s="42"/>
      <c r="F31" s="42"/>
      <c r="G31" s="54"/>
      <c r="H31" s="55">
        <f t="shared" si="0"/>
        <v>0</v>
      </c>
      <c r="I31" s="43" t="str">
        <f t="shared" si="1"/>
        <v>Yes</v>
      </c>
      <c r="J31" s="43" t="str">
        <f t="shared" si="2"/>
        <v>No</v>
      </c>
      <c r="K31" s="44"/>
      <c r="L31" s="85"/>
      <c r="M31" s="85"/>
      <c r="N31" s="85"/>
      <c r="O31" s="85"/>
      <c r="P31" s="85"/>
    </row>
    <row r="32" spans="1:17" ht="16.5" thickBot="1" x14ac:dyDescent="0.3">
      <c r="A32" s="42"/>
      <c r="B32" s="42"/>
      <c r="C32" s="42"/>
      <c r="D32" s="42"/>
      <c r="E32" s="42"/>
      <c r="F32" s="42"/>
      <c r="G32" s="54"/>
      <c r="H32" s="55">
        <f t="shared" si="0"/>
        <v>0</v>
      </c>
      <c r="I32" s="43" t="str">
        <f t="shared" si="1"/>
        <v>Yes</v>
      </c>
      <c r="J32" s="43" t="str">
        <f t="shared" si="2"/>
        <v>No</v>
      </c>
      <c r="K32" s="44"/>
      <c r="L32" s="85"/>
      <c r="M32" s="85"/>
      <c r="N32" s="85"/>
      <c r="O32" s="85"/>
      <c r="P32" s="85"/>
    </row>
    <row r="33" spans="1:16" ht="16.5" thickBot="1" x14ac:dyDescent="0.3">
      <c r="A33" s="42"/>
      <c r="B33" s="42"/>
      <c r="C33" s="42"/>
      <c r="D33" s="42"/>
      <c r="E33" s="42"/>
      <c r="F33" s="42"/>
      <c r="G33" s="54"/>
      <c r="H33" s="55">
        <f t="shared" si="0"/>
        <v>0</v>
      </c>
      <c r="I33" s="43" t="str">
        <f t="shared" si="1"/>
        <v>Yes</v>
      </c>
      <c r="J33" s="43" t="str">
        <f t="shared" si="2"/>
        <v>No</v>
      </c>
      <c r="K33" s="44"/>
      <c r="L33" s="85"/>
      <c r="M33" s="85"/>
      <c r="N33" s="85"/>
      <c r="O33" s="85"/>
      <c r="P33" s="85"/>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74"/>
      <c r="M37" s="75"/>
      <c r="N37" s="75"/>
    </row>
    <row r="38" spans="1:16" ht="16.5" thickBot="1" x14ac:dyDescent="0.3">
      <c r="A38" s="42"/>
      <c r="B38" s="42"/>
      <c r="C38" s="42"/>
      <c r="D38" s="42"/>
      <c r="E38" s="42"/>
      <c r="F38" s="42"/>
      <c r="G38" s="54"/>
      <c r="H38" s="55">
        <f t="shared" si="0"/>
        <v>0</v>
      </c>
      <c r="I38" s="43" t="str">
        <f t="shared" si="1"/>
        <v>Yes</v>
      </c>
      <c r="J38" s="43" t="str">
        <f t="shared" si="2"/>
        <v>No</v>
      </c>
      <c r="K38" s="44"/>
      <c r="L38" s="74"/>
      <c r="M38" s="75"/>
      <c r="N38" s="75"/>
    </row>
    <row r="39" spans="1:16" ht="16.5" thickBot="1" x14ac:dyDescent="0.3">
      <c r="A39" s="42"/>
      <c r="B39" s="42"/>
      <c r="C39" s="42"/>
      <c r="D39" s="42"/>
      <c r="E39" s="42"/>
      <c r="F39" s="42"/>
      <c r="G39" s="54"/>
      <c r="H39" s="55">
        <f t="shared" si="0"/>
        <v>0</v>
      </c>
      <c r="I39" s="43" t="str">
        <f t="shared" si="1"/>
        <v>Yes</v>
      </c>
      <c r="J39" s="43" t="str">
        <f t="shared" si="2"/>
        <v>No</v>
      </c>
      <c r="K39" s="44"/>
      <c r="L39" s="74"/>
      <c r="M39" s="75"/>
      <c r="N39" s="75"/>
    </row>
    <row r="40" spans="1:16" ht="16.5" thickBot="1" x14ac:dyDescent="0.3">
      <c r="A40" s="42"/>
      <c r="B40" s="42"/>
      <c r="C40" s="42"/>
      <c r="D40" s="42"/>
      <c r="E40" s="42"/>
      <c r="F40" s="42"/>
      <c r="G40" s="54"/>
      <c r="H40" s="55">
        <f t="shared" si="0"/>
        <v>0</v>
      </c>
      <c r="I40" s="43" t="str">
        <f t="shared" si="1"/>
        <v>Yes</v>
      </c>
      <c r="J40" s="43" t="str">
        <f t="shared" si="2"/>
        <v>No</v>
      </c>
      <c r="K40" s="44"/>
      <c r="L40" s="74"/>
      <c r="M40" s="75"/>
      <c r="N40" s="75"/>
    </row>
    <row r="41" spans="1:16" ht="16.5" thickBot="1" x14ac:dyDescent="0.3">
      <c r="A41" s="42"/>
      <c r="B41" s="42"/>
      <c r="C41" s="42"/>
      <c r="D41" s="42"/>
      <c r="E41" s="42"/>
      <c r="F41" s="42"/>
      <c r="G41" s="54"/>
      <c r="H41" s="55"/>
      <c r="I41" s="43" t="str">
        <f t="shared" si="1"/>
        <v>Yes</v>
      </c>
      <c r="J41" s="43" t="str">
        <f t="shared" si="2"/>
        <v>No</v>
      </c>
      <c r="L41" s="74"/>
      <c r="M41" s="75"/>
      <c r="N41" s="75"/>
    </row>
    <row r="42" spans="1:16" ht="16.5" thickBot="1" x14ac:dyDescent="0.3">
      <c r="A42" s="42"/>
      <c r="B42" s="42"/>
      <c r="C42" s="42"/>
      <c r="D42" s="42"/>
      <c r="E42" s="42"/>
      <c r="F42" s="42"/>
      <c r="G42" s="54"/>
      <c r="H42" s="55"/>
      <c r="I42" s="43" t="str">
        <f t="shared" si="1"/>
        <v>Yes</v>
      </c>
      <c r="J42" s="43" t="str">
        <f t="shared" si="2"/>
        <v>No</v>
      </c>
      <c r="L42" s="74"/>
      <c r="M42" s="75"/>
      <c r="N42" s="75"/>
    </row>
    <row r="43" spans="1:16" ht="16.5" thickBot="1" x14ac:dyDescent="0.3">
      <c r="A43" s="42"/>
      <c r="B43" s="42"/>
      <c r="C43" s="42"/>
      <c r="D43" s="42"/>
      <c r="E43" s="42"/>
      <c r="F43" s="42"/>
      <c r="G43" s="54"/>
      <c r="H43" s="55"/>
      <c r="I43" s="43" t="str">
        <f t="shared" si="1"/>
        <v>Yes</v>
      </c>
      <c r="J43" s="43" t="str">
        <f t="shared" si="2"/>
        <v>No</v>
      </c>
      <c r="L43" s="74"/>
      <c r="M43" s="75"/>
      <c r="N43" s="75"/>
    </row>
    <row r="44" spans="1:16" ht="16.5" thickBot="1" x14ac:dyDescent="0.3">
      <c r="A44" s="42"/>
      <c r="B44" s="42"/>
      <c r="C44" s="42"/>
      <c r="D44" s="42"/>
      <c r="E44" s="42"/>
      <c r="F44" s="42"/>
      <c r="G44" s="54"/>
      <c r="H44" s="55"/>
      <c r="I44" s="43" t="str">
        <f t="shared" si="1"/>
        <v>Yes</v>
      </c>
      <c r="J44" s="43" t="str">
        <f t="shared" si="2"/>
        <v>No</v>
      </c>
      <c r="L44" s="74"/>
      <c r="M44" s="75"/>
      <c r="N44" s="75"/>
    </row>
    <row r="45" spans="1:16" ht="16.5" thickBot="1" x14ac:dyDescent="0.3">
      <c r="A45" s="42"/>
      <c r="B45" s="42"/>
      <c r="C45" s="42"/>
      <c r="D45" s="42"/>
      <c r="E45" s="42"/>
      <c r="F45" s="42"/>
      <c r="G45" s="54"/>
      <c r="H45" s="55"/>
      <c r="I45" s="43" t="str">
        <f t="shared" si="1"/>
        <v>Yes</v>
      </c>
      <c r="J45" s="43" t="str">
        <f t="shared" si="2"/>
        <v>No</v>
      </c>
      <c r="L45" s="74"/>
      <c r="M45" s="75"/>
      <c r="N45" s="75"/>
    </row>
    <row r="46" spans="1:16" ht="16.5" thickBot="1" x14ac:dyDescent="0.3">
      <c r="A46" s="42"/>
      <c r="B46" s="42"/>
      <c r="C46" s="42"/>
      <c r="D46" s="42"/>
      <c r="E46" s="42"/>
      <c r="F46" s="42"/>
      <c r="G46" s="54"/>
      <c r="H46" s="55"/>
      <c r="I46" s="43" t="str">
        <f t="shared" si="1"/>
        <v>Yes</v>
      </c>
      <c r="J46" s="43" t="str">
        <f t="shared" si="2"/>
        <v>No</v>
      </c>
      <c r="L46" s="74"/>
      <c r="M46" s="75"/>
      <c r="N46" s="75"/>
    </row>
    <row r="47" spans="1:16" ht="16.5" thickBot="1" x14ac:dyDescent="0.3">
      <c r="A47" s="42"/>
      <c r="B47" s="42"/>
      <c r="C47" s="42"/>
      <c r="D47" s="42"/>
      <c r="E47" s="42"/>
      <c r="F47" s="42"/>
      <c r="G47" s="54"/>
      <c r="H47" s="55"/>
      <c r="I47" s="43" t="str">
        <f t="shared" si="1"/>
        <v>Yes</v>
      </c>
      <c r="J47" s="43" t="str">
        <f t="shared" si="2"/>
        <v>No</v>
      </c>
      <c r="L47" s="74"/>
      <c r="M47" s="75"/>
      <c r="N47" s="75"/>
    </row>
    <row r="48" spans="1:16" ht="16.5" thickBot="1" x14ac:dyDescent="0.3">
      <c r="A48" s="42"/>
      <c r="B48" s="42"/>
      <c r="C48" s="42"/>
      <c r="D48" s="42"/>
      <c r="E48" s="42"/>
      <c r="F48" s="42"/>
      <c r="G48" s="54"/>
      <c r="H48" s="55"/>
      <c r="I48" s="43" t="str">
        <f t="shared" si="1"/>
        <v>Yes</v>
      </c>
      <c r="J48" s="43" t="str">
        <f t="shared" si="2"/>
        <v>No</v>
      </c>
      <c r="L48" s="74"/>
      <c r="M48" s="75"/>
      <c r="N48" s="75"/>
    </row>
    <row r="49" spans="1:14" ht="16.5" thickBot="1" x14ac:dyDescent="0.3">
      <c r="A49" s="42"/>
      <c r="B49" s="42"/>
      <c r="C49" s="42"/>
      <c r="D49" s="42"/>
      <c r="E49" s="42"/>
      <c r="F49" s="42"/>
      <c r="G49" s="54"/>
      <c r="H49" s="55"/>
      <c r="I49" s="43" t="str">
        <f t="shared" si="1"/>
        <v>Yes</v>
      </c>
      <c r="J49" s="43" t="str">
        <f t="shared" si="2"/>
        <v>No</v>
      </c>
      <c r="L49" s="74"/>
      <c r="M49" s="75"/>
      <c r="N49" s="75"/>
    </row>
    <row r="50" spans="1:14" ht="16.5" thickBot="1" x14ac:dyDescent="0.3">
      <c r="A50" s="42"/>
      <c r="B50" s="42"/>
      <c r="C50" s="42"/>
      <c r="D50" s="42"/>
      <c r="E50" s="42"/>
      <c r="F50" s="42"/>
      <c r="G50" s="54"/>
      <c r="H50" s="55"/>
      <c r="I50" s="43" t="str">
        <f t="shared" si="1"/>
        <v>Yes</v>
      </c>
      <c r="J50" s="43" t="str">
        <f t="shared" si="2"/>
        <v>No</v>
      </c>
      <c r="L50" s="74"/>
      <c r="M50" s="75"/>
      <c r="N50" s="75"/>
    </row>
    <row r="51" spans="1:14" ht="16.5" thickBot="1" x14ac:dyDescent="0.3">
      <c r="A51" s="42"/>
      <c r="B51" s="42"/>
      <c r="C51" s="42"/>
      <c r="D51" s="42"/>
      <c r="E51" s="42"/>
      <c r="F51" s="42"/>
      <c r="G51" s="54"/>
      <c r="H51" s="55"/>
      <c r="I51" s="43" t="str">
        <f t="shared" si="1"/>
        <v>Yes</v>
      </c>
      <c r="J51" s="43" t="str">
        <f t="shared" si="2"/>
        <v>No</v>
      </c>
      <c r="L51" s="74"/>
      <c r="M51" s="75"/>
      <c r="N51" s="75"/>
    </row>
    <row r="52" spans="1:14" ht="16.5" thickBot="1" x14ac:dyDescent="0.3">
      <c r="A52" s="42"/>
      <c r="B52" s="42"/>
      <c r="C52" s="42"/>
      <c r="D52" s="42"/>
      <c r="E52" s="42"/>
      <c r="F52" s="42"/>
      <c r="G52" s="54"/>
      <c r="H52" s="55"/>
      <c r="I52" s="43" t="str">
        <f t="shared" si="1"/>
        <v>Yes</v>
      </c>
      <c r="J52" s="43" t="str">
        <f t="shared" si="2"/>
        <v>No</v>
      </c>
      <c r="L52" s="74"/>
      <c r="M52" s="75"/>
      <c r="N52" s="75"/>
    </row>
    <row r="53" spans="1:14" ht="16.5" thickBot="1" x14ac:dyDescent="0.3">
      <c r="A53" s="42"/>
      <c r="B53" s="42"/>
      <c r="C53" s="42"/>
      <c r="D53" s="42"/>
      <c r="E53" s="42"/>
      <c r="F53" s="42"/>
      <c r="G53" s="54"/>
      <c r="H53" s="55"/>
      <c r="I53" s="43" t="str">
        <f t="shared" si="1"/>
        <v>Yes</v>
      </c>
      <c r="J53" s="43" t="str">
        <f t="shared" si="2"/>
        <v>No</v>
      </c>
      <c r="L53" s="74"/>
      <c r="M53" s="75"/>
      <c r="N53" s="75"/>
    </row>
    <row r="54" spans="1:14" ht="16.5" thickBot="1" x14ac:dyDescent="0.3">
      <c r="A54" s="42"/>
      <c r="B54" s="42"/>
      <c r="C54" s="42"/>
      <c r="D54" s="42"/>
      <c r="E54" s="42"/>
      <c r="F54" s="42"/>
      <c r="G54" s="54"/>
      <c r="H54" s="55"/>
      <c r="I54" s="43" t="str">
        <f t="shared" si="1"/>
        <v>Yes</v>
      </c>
      <c r="J54" s="43" t="str">
        <f t="shared" si="2"/>
        <v>No</v>
      </c>
      <c r="L54" s="74"/>
      <c r="M54" s="75"/>
      <c r="N54" s="75"/>
    </row>
    <row r="55" spans="1:14" ht="16.5" thickBot="1" x14ac:dyDescent="0.3">
      <c r="A55" s="42"/>
      <c r="B55" s="42"/>
      <c r="C55" s="42"/>
      <c r="D55" s="42"/>
      <c r="E55" s="42"/>
      <c r="F55" s="42"/>
      <c r="G55" s="54"/>
      <c r="H55" s="55"/>
      <c r="I55" s="43" t="str">
        <f t="shared" si="1"/>
        <v>Yes</v>
      </c>
      <c r="J55" s="43" t="str">
        <f t="shared" si="2"/>
        <v>No</v>
      </c>
      <c r="L55" s="74"/>
      <c r="M55" s="75"/>
      <c r="N55" s="75"/>
    </row>
    <row r="56" spans="1:14" ht="16.5" thickBot="1" x14ac:dyDescent="0.3">
      <c r="A56" s="42"/>
      <c r="B56" s="42"/>
      <c r="C56" s="42"/>
      <c r="D56" s="42"/>
      <c r="E56" s="42"/>
      <c r="F56" s="42"/>
      <c r="G56" s="54"/>
      <c r="H56" s="55"/>
      <c r="I56" s="43" t="str">
        <f t="shared" si="1"/>
        <v>Yes</v>
      </c>
      <c r="J56" s="43" t="str">
        <f t="shared" si="2"/>
        <v>No</v>
      </c>
      <c r="L56" s="74"/>
      <c r="M56" s="75"/>
      <c r="N56" s="75"/>
    </row>
    <row r="57" spans="1:14" ht="16.5" thickBot="1" x14ac:dyDescent="0.3">
      <c r="A57" s="42"/>
      <c r="B57" s="42"/>
      <c r="C57" s="42"/>
      <c r="D57" s="42"/>
      <c r="E57" s="42"/>
      <c r="F57" s="42"/>
      <c r="G57" s="54"/>
      <c r="H57" s="55"/>
      <c r="I57" s="43" t="str">
        <f t="shared" si="1"/>
        <v>Yes</v>
      </c>
      <c r="J57" s="43" t="str">
        <f t="shared" si="2"/>
        <v>No</v>
      </c>
      <c r="L57" s="74"/>
      <c r="M57" s="75"/>
      <c r="N57" s="75"/>
    </row>
    <row r="58" spans="1:14" ht="16.5" thickBot="1" x14ac:dyDescent="0.3">
      <c r="A58" s="42"/>
      <c r="B58" s="42"/>
      <c r="C58" s="42"/>
      <c r="D58" s="42"/>
      <c r="E58" s="42"/>
      <c r="F58" s="42"/>
      <c r="G58" s="54"/>
      <c r="H58" s="55"/>
      <c r="I58" s="43" t="str">
        <f t="shared" si="1"/>
        <v>Yes</v>
      </c>
      <c r="J58" s="43" t="str">
        <f t="shared" si="2"/>
        <v>No</v>
      </c>
      <c r="L58" s="74"/>
      <c r="M58" s="75"/>
      <c r="N58" s="75"/>
    </row>
    <row r="59" spans="1:14" ht="16.5" thickBot="1" x14ac:dyDescent="0.3">
      <c r="A59" s="42"/>
      <c r="B59" s="42"/>
      <c r="C59" s="42"/>
      <c r="D59" s="42"/>
      <c r="E59" s="42"/>
      <c r="F59" s="42"/>
      <c r="G59" s="54"/>
      <c r="H59" s="55"/>
      <c r="I59" s="43" t="str">
        <f t="shared" si="1"/>
        <v>Yes</v>
      </c>
      <c r="J59" s="43" t="str">
        <f t="shared" si="2"/>
        <v>No</v>
      </c>
      <c r="L59" s="74"/>
      <c r="M59" s="75"/>
      <c r="N59" s="75"/>
    </row>
    <row r="60" spans="1:14" ht="16.5" thickBot="1" x14ac:dyDescent="0.3">
      <c r="A60" s="42"/>
      <c r="B60" s="42"/>
      <c r="C60" s="42"/>
      <c r="D60" s="42"/>
      <c r="E60" s="42"/>
      <c r="F60" s="42"/>
      <c r="G60" s="54"/>
      <c r="H60" s="55"/>
      <c r="I60" s="43" t="str">
        <f t="shared" si="1"/>
        <v>Yes</v>
      </c>
      <c r="J60" s="43" t="str">
        <f t="shared" si="2"/>
        <v>No</v>
      </c>
      <c r="L60" s="74"/>
      <c r="M60" s="75"/>
      <c r="N60" s="75"/>
    </row>
    <row r="61" spans="1:14" ht="16.5" thickBot="1" x14ac:dyDescent="0.3">
      <c r="A61" s="42"/>
      <c r="B61" s="42"/>
      <c r="C61" s="42"/>
      <c r="D61" s="42"/>
      <c r="E61" s="42"/>
      <c r="F61" s="42"/>
      <c r="G61" s="54"/>
      <c r="H61" s="55"/>
      <c r="I61" s="43" t="str">
        <f t="shared" si="1"/>
        <v>Yes</v>
      </c>
      <c r="J61" s="43" t="str">
        <f t="shared" si="2"/>
        <v>No</v>
      </c>
      <c r="L61" s="74"/>
      <c r="M61" s="75"/>
      <c r="N61" s="75"/>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1:D1"/>
    <mergeCell ref="C2:D2"/>
    <mergeCell ref="A1:B2"/>
  </mergeCells>
  <conditionalFormatting sqref="I5:J775">
    <cfRule type="containsText" dxfId="9" priority="5" operator="containsText" text="No">
      <formula>NOT(ISERROR(SEARCH("No",I5)))</formula>
    </cfRule>
    <cfRule type="containsText" dxfId="8"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Hide</vt:lpstr>
      <vt:lpstr>9th Grade Art Online CKV</vt:lpstr>
      <vt:lpstr>9th Grade Band Online CKV</vt:lpstr>
      <vt:lpstr>9th Grade Chorus Online CKV</vt:lpstr>
      <vt:lpstr>9th Grade Dance Online CKV</vt:lpstr>
      <vt:lpstr>9th Grade Orchestra Online CKV</vt:lpstr>
      <vt:lpstr>9th Grade Theatre Online CKV</vt:lpstr>
      <vt:lpstr>11th Grade Art Performance</vt:lpstr>
      <vt:lpstr>11th Grade Band Composition</vt:lpstr>
      <vt:lpstr>11th Grade Chorus Composition</vt:lpstr>
      <vt:lpstr>11th Grde Orchestra Composition</vt:lpstr>
      <vt:lpstr>11th Grade Theatre Performance</vt:lpstr>
      <vt:lpstr>11th Grade Dance Performance</vt:lpstr>
    </vt:vector>
  </TitlesOfParts>
  <Company>Georgia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GaDOE</dc:creator>
  <cp:lastModifiedBy>Earvin, Tamesha</cp:lastModifiedBy>
  <cp:lastPrinted>2012-04-27T19:39:47Z</cp:lastPrinted>
  <dcterms:created xsi:type="dcterms:W3CDTF">2011-12-09T02:40:00Z</dcterms:created>
  <dcterms:modified xsi:type="dcterms:W3CDTF">2012-08-20T19:25:16Z</dcterms:modified>
</cp:coreProperties>
</file>